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20" activeTab="0"/>
  </bookViews>
  <sheets>
    <sheet name="Information Sheet" sheetId="1" r:id="rId1"/>
    <sheet name="Pool A" sheetId="2" r:id="rId2"/>
    <sheet name="Pool B" sheetId="3" r:id="rId3"/>
    <sheet name="Times and Format Sheet" sheetId="4" r:id="rId4"/>
  </sheets>
  <definedNames/>
  <calcPr fullCalcOnLoad="1"/>
</workbook>
</file>

<file path=xl/sharedStrings.xml><?xml version="1.0" encoding="utf-8"?>
<sst xmlns="http://schemas.openxmlformats.org/spreadsheetml/2006/main" count="154" uniqueCount="94">
  <si>
    <t>vs</t>
  </si>
  <si>
    <t>Semi Finals</t>
  </si>
  <si>
    <t>Finals</t>
  </si>
  <si>
    <t>Team Name</t>
  </si>
  <si>
    <t>Won</t>
  </si>
  <si>
    <t>Lost</t>
  </si>
  <si>
    <t>Top 2 teams in each pool advance</t>
  </si>
  <si>
    <t>NOTE: these are estimates, Actual Times are 5 Min</t>
  </si>
  <si>
    <t>after finish of previous game on that court</t>
  </si>
  <si>
    <t>Work Teams</t>
  </si>
  <si>
    <t>New England Region Juniors Volleyball</t>
  </si>
  <si>
    <t>Advancement to Playoffs</t>
  </si>
  <si>
    <t>No one eliminated on points</t>
  </si>
  <si>
    <t>Playoff 2 of 3 games 21 points, 3rd game 15 points - No Caps</t>
  </si>
  <si>
    <t>Advancement to Playoffs tiebreakers</t>
  </si>
  <si>
    <t>Seeding Tiebreakers</t>
  </si>
  <si>
    <t>1) Best Overall Game Record</t>
  </si>
  <si>
    <t>2) Point Differential in Pool</t>
  </si>
  <si>
    <t>3) 1 - 15 point Playoff Game - No Caps</t>
  </si>
  <si>
    <t>3) Original Seed</t>
  </si>
  <si>
    <t>Ties:</t>
  </si>
  <si>
    <t xml:space="preserve">2 Way - 1st/2nd Head to Head </t>
  </si>
  <si>
    <t>3 way - 1/2/3 Point Diff for 1st and  2/3 playoff (#1 works)</t>
  </si>
  <si>
    <t>3 way - 2/3/4 - 3 vs 4 (2works) and then 2 vs winner (Loser of 3/4 works)</t>
  </si>
  <si>
    <t>10 Team Tournament Draw</t>
  </si>
  <si>
    <t>Tournament Date:</t>
  </si>
  <si>
    <t>Tournament Type:</t>
  </si>
  <si>
    <t>18 and Under</t>
  </si>
  <si>
    <t>Team</t>
  </si>
  <si>
    <t>Court</t>
  </si>
  <si>
    <t>Pool</t>
  </si>
  <si>
    <t>Rank</t>
  </si>
  <si>
    <t># 1 Team</t>
  </si>
  <si>
    <t>A</t>
  </si>
  <si>
    <t># 6 Team</t>
  </si>
  <si>
    <t># 2 Team</t>
  </si>
  <si>
    <t>B</t>
  </si>
  <si>
    <t># 7 Team</t>
  </si>
  <si>
    <t># 3 Team</t>
  </si>
  <si>
    <t># 8 Team</t>
  </si>
  <si>
    <t># 4 Team</t>
  </si>
  <si>
    <t># 9 Team</t>
  </si>
  <si>
    <t># 5 Team</t>
  </si>
  <si>
    <t># 10 Team</t>
  </si>
  <si>
    <t>Tournament Start Time</t>
  </si>
  <si>
    <t xml:space="preserve">  Must be in XX:XX:00 Format</t>
  </si>
  <si>
    <t xml:space="preserve">  Must be in 12:XX:00 Format where XX are the minutes you want</t>
  </si>
  <si>
    <t>Limit  Between Games</t>
  </si>
  <si>
    <t>Playoff Time Limit</t>
  </si>
  <si>
    <t xml:space="preserve">  Must be in XX:XX:00 Format where XX are the minutes you want</t>
  </si>
  <si>
    <t>Court #:</t>
  </si>
  <si>
    <t>Pool:</t>
  </si>
  <si>
    <t>Tm #</t>
  </si>
  <si>
    <t>Rnd:</t>
  </si>
  <si>
    <t xml:space="preserve">                                           Teams</t>
  </si>
  <si>
    <t>Scores</t>
  </si>
  <si>
    <t xml:space="preserve">        Work Teams</t>
  </si>
  <si>
    <t xml:space="preserve">Pool Play will be 2 Games with each team </t>
  </si>
  <si>
    <t>All pool play games 21 points beginning at 4-4</t>
  </si>
  <si>
    <t>Playoff's - Top 2 teams will play 2 of 3 with 2-21 point games and deciding 3rd game to 15 (No Caps)</t>
  </si>
  <si>
    <t>Round 1Game Limit in Minutes</t>
  </si>
  <si>
    <t>Lunch Break Time Limit</t>
  </si>
  <si>
    <t>Round 2 Game Limit in Minutes</t>
  </si>
  <si>
    <t>Start Time</t>
  </si>
  <si>
    <t>Rnd 1 Limit Min.</t>
  </si>
  <si>
    <t>Break</t>
  </si>
  <si>
    <t>Rnd 2 Limit Min.</t>
  </si>
  <si>
    <t>Limit  Between</t>
  </si>
  <si>
    <t>Playoff Limit</t>
  </si>
  <si>
    <t>Estimated</t>
  </si>
  <si>
    <t>Start</t>
  </si>
  <si>
    <t>Finish</t>
  </si>
  <si>
    <t>Round 1</t>
  </si>
  <si>
    <t xml:space="preserve">2 games 21 Points  </t>
  </si>
  <si>
    <t>Round 2</t>
  </si>
  <si>
    <t xml:space="preserve">      "               "      </t>
  </si>
  <si>
    <t>Round 3</t>
  </si>
  <si>
    <t>End Round 1</t>
  </si>
  <si>
    <t>Round 4</t>
  </si>
  <si>
    <t xml:space="preserve">1 game 21 Points  </t>
  </si>
  <si>
    <t>Round 5</t>
  </si>
  <si>
    <t>Round 6</t>
  </si>
  <si>
    <t>2 of 3 games 21 point's</t>
  </si>
  <si>
    <t>3 of 3 games 21 point's</t>
  </si>
  <si>
    <t>Semi Final Losing Teams</t>
  </si>
  <si>
    <t>Swing Court</t>
  </si>
  <si>
    <t>Round 7</t>
  </si>
  <si>
    <t xml:space="preserve">2 game 21 Points  </t>
  </si>
  <si>
    <t>Pool A 1st Place</t>
  </si>
  <si>
    <t>Pool B 1st Place</t>
  </si>
  <si>
    <t>Pool A 2nd Place</t>
  </si>
  <si>
    <t>Pool B 2nd Place</t>
  </si>
  <si>
    <t>3rd Place Teams</t>
  </si>
  <si>
    <t>Lunch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</si>
</sst>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24"/>
      <name val="Times New Roman"/>
      <family val="1"/>
    </font>
    <font>
      <i/>
      <sz val="10"/>
      <name val="Times New Roman"/>
      <family val="1"/>
    </font>
    <font>
      <b/>
      <sz val="10"/>
      <name val="Arial"/>
      <family val="0"/>
    </font>
    <font>
      <b/>
      <sz val="18"/>
      <name val="Times New Roman"/>
      <family val="1"/>
    </font>
    <font>
      <b/>
      <sz val="12"/>
      <color indexed="8"/>
      <name val="Times New Roman"/>
      <family val="1"/>
    </font>
    <font>
      <b/>
      <sz val="20"/>
      <name val="Times New Roman"/>
      <family val="1"/>
    </font>
    <font>
      <sz val="14"/>
      <name val="Times New Roman"/>
      <family val="1"/>
    </font>
    <font>
      <b/>
      <i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9" fillId="2" borderId="1" xfId="0" applyFont="1" applyFill="1" applyBorder="1" applyAlignment="1">
      <alignment/>
    </xf>
    <xf numFmtId="0" fontId="7" fillId="0" borderId="1" xfId="0" applyFont="1" applyBorder="1" applyAlignment="1">
      <alignment/>
    </xf>
    <xf numFmtId="0" fontId="7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2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3" xfId="0" applyFont="1" applyBorder="1" applyAlignment="1">
      <alignment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7" xfId="0" applyFont="1" applyBorder="1" applyAlignment="1">
      <alignment/>
    </xf>
    <xf numFmtId="0" fontId="11" fillId="0" borderId="0" xfId="0" applyFont="1" applyAlignment="1">
      <alignment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2" borderId="8" xfId="0" applyFont="1" applyFill="1" applyBorder="1" applyAlignment="1">
      <alignment/>
    </xf>
    <xf numFmtId="0" fontId="6" fillId="2" borderId="0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2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11" fillId="0" borderId="12" xfId="0" applyFont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Continuous"/>
    </xf>
    <xf numFmtId="0" fontId="5" fillId="0" borderId="15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5" fillId="0" borderId="17" xfId="0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13" fillId="3" borderId="18" xfId="0" applyFont="1" applyFill="1" applyBorder="1" applyAlignment="1">
      <alignment horizontal="center"/>
    </xf>
    <xf numFmtId="0" fontId="5" fillId="3" borderId="19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/>
    </xf>
    <xf numFmtId="0" fontId="13" fillId="0" borderId="21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5" fillId="0" borderId="22" xfId="0" applyFont="1" applyFill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/>
    </xf>
    <xf numFmtId="20" fontId="11" fillId="3" borderId="1" xfId="0" applyNumberFormat="1" applyFont="1" applyFill="1" applyBorder="1" applyAlignment="1">
      <alignment/>
    </xf>
    <xf numFmtId="164" fontId="4" fillId="0" borderId="0" xfId="0" applyNumberFormat="1" applyFont="1" applyAlignment="1">
      <alignment/>
    </xf>
    <xf numFmtId="0" fontId="14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/>
    </xf>
    <xf numFmtId="16" fontId="5" fillId="0" borderId="0" xfId="0" applyNumberFormat="1" applyFont="1" applyBorder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3" xfId="0" applyFont="1" applyBorder="1" applyAlignment="1">
      <alignment horizontal="right"/>
    </xf>
    <xf numFmtId="0" fontId="5" fillId="0" borderId="1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7" fillId="0" borderId="2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7" xfId="0" applyFont="1" applyBorder="1" applyAlignment="1">
      <alignment/>
    </xf>
    <xf numFmtId="0" fontId="7" fillId="0" borderId="28" xfId="0" applyFont="1" applyBorder="1" applyAlignment="1">
      <alignment/>
    </xf>
    <xf numFmtId="0" fontId="7" fillId="0" borderId="25" xfId="0" applyFont="1" applyBorder="1" applyAlignment="1">
      <alignment/>
    </xf>
    <xf numFmtId="0" fontId="10" fillId="0" borderId="1" xfId="0" applyFont="1" applyBorder="1" applyAlignment="1">
      <alignment horizontal="left"/>
    </xf>
    <xf numFmtId="0" fontId="7" fillId="0" borderId="29" xfId="0" applyFont="1" applyBorder="1" applyAlignment="1">
      <alignment horizontal="center"/>
    </xf>
    <xf numFmtId="0" fontId="7" fillId="0" borderId="29" xfId="0" applyFont="1" applyBorder="1" applyAlignment="1">
      <alignment/>
    </xf>
    <xf numFmtId="0" fontId="7" fillId="0" borderId="29" xfId="0" applyFont="1" applyBorder="1" applyAlignment="1">
      <alignment horizontal="left"/>
    </xf>
    <xf numFmtId="0" fontId="7" fillId="0" borderId="12" xfId="0" applyFont="1" applyBorder="1" applyAlignment="1">
      <alignment/>
    </xf>
    <xf numFmtId="0" fontId="7" fillId="0" borderId="30" xfId="0" applyFont="1" applyBorder="1" applyAlignment="1">
      <alignment/>
    </xf>
    <xf numFmtId="0" fontId="7" fillId="0" borderId="12" xfId="0" applyFont="1" applyBorder="1" applyAlignment="1">
      <alignment horizontal="left"/>
    </xf>
    <xf numFmtId="0" fontId="6" fillId="0" borderId="1" xfId="0" applyFont="1" applyBorder="1" applyAlignment="1">
      <alignment wrapText="1"/>
    </xf>
    <xf numFmtId="0" fontId="11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5" fontId="11" fillId="0" borderId="0" xfId="0" applyNumberFormat="1" applyFont="1" applyAlignment="1">
      <alignment horizontal="left"/>
    </xf>
    <xf numFmtId="0" fontId="11" fillId="0" borderId="0" xfId="0" applyFont="1" applyAlignment="1">
      <alignment horizontal="left"/>
    </xf>
    <xf numFmtId="164" fontId="11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20" fontId="6" fillId="0" borderId="0" xfId="0" applyNumberFormat="1" applyFont="1" applyAlignment="1">
      <alignment/>
    </xf>
    <xf numFmtId="20" fontId="11" fillId="0" borderId="1" xfId="0" applyNumberFormat="1" applyFont="1" applyBorder="1" applyAlignment="1">
      <alignment/>
    </xf>
    <xf numFmtId="20" fontId="11" fillId="0" borderId="0" xfId="0" applyNumberFormat="1" applyFont="1" applyBorder="1" applyAlignment="1">
      <alignment/>
    </xf>
    <xf numFmtId="0" fontId="11" fillId="0" borderId="26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18" fontId="6" fillId="0" borderId="1" xfId="0" applyNumberFormat="1" applyFont="1" applyBorder="1" applyAlignment="1">
      <alignment/>
    </xf>
    <xf numFmtId="0" fontId="6" fillId="0" borderId="27" xfId="0" applyFont="1" applyBorder="1" applyAlignment="1">
      <alignment/>
    </xf>
    <xf numFmtId="0" fontId="16" fillId="0" borderId="1" xfId="0" applyFont="1" applyBorder="1" applyAlignment="1">
      <alignment/>
    </xf>
    <xf numFmtId="18" fontId="16" fillId="0" borderId="1" xfId="0" applyNumberFormat="1" applyFont="1" applyBorder="1" applyAlignment="1">
      <alignment/>
    </xf>
    <xf numFmtId="0" fontId="16" fillId="0" borderId="27" xfId="0" applyFont="1" applyBorder="1" applyAlignment="1">
      <alignment horizontal="center"/>
    </xf>
    <xf numFmtId="18" fontId="6" fillId="0" borderId="0" xfId="0" applyNumberFormat="1" applyFont="1" applyAlignment="1">
      <alignment/>
    </xf>
    <xf numFmtId="0" fontId="11" fillId="0" borderId="2" xfId="0" applyFont="1" applyBorder="1" applyAlignment="1">
      <alignment horizontal="centerContinuous"/>
    </xf>
    <xf numFmtId="0" fontId="11" fillId="0" borderId="15" xfId="0" applyFont="1" applyBorder="1" applyAlignment="1">
      <alignment/>
    </xf>
    <xf numFmtId="0" fontId="6" fillId="0" borderId="31" xfId="0" applyFont="1" applyBorder="1" applyAlignment="1">
      <alignment/>
    </xf>
    <xf numFmtId="0" fontId="7" fillId="0" borderId="1" xfId="0" applyFont="1" applyBorder="1" applyAlignment="1">
      <alignment horizontal="center"/>
    </xf>
    <xf numFmtId="20" fontId="11" fillId="3" borderId="27" xfId="0" applyNumberFormat="1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5" fillId="3" borderId="33" xfId="0" applyFont="1" applyFill="1" applyBorder="1" applyAlignment="1">
      <alignment horizontal="center"/>
    </xf>
    <xf numFmtId="0" fontId="7" fillId="3" borderId="12" xfId="0" applyFont="1" applyFill="1" applyBorder="1" applyAlignment="1">
      <alignment horizontal="left"/>
    </xf>
    <xf numFmtId="0" fontId="10" fillId="0" borderId="34" xfId="0" applyFont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0" fontId="7" fillId="0" borderId="28" xfId="0" applyFont="1" applyFill="1" applyBorder="1" applyAlignment="1">
      <alignment/>
    </xf>
    <xf numFmtId="164" fontId="4" fillId="3" borderId="23" xfId="0" applyNumberFormat="1" applyFont="1" applyFill="1" applyBorder="1" applyAlignment="1">
      <alignment horizontal="center"/>
    </xf>
    <xf numFmtId="164" fontId="4" fillId="3" borderId="28" xfId="0" applyNumberFormat="1" applyFont="1" applyFill="1" applyBorder="1" applyAlignment="1">
      <alignment horizontal="center"/>
    </xf>
    <xf numFmtId="164" fontId="4" fillId="3" borderId="25" xfId="0" applyNumberFormat="1" applyFont="1" applyFill="1" applyBorder="1" applyAlignment="1">
      <alignment horizontal="center"/>
    </xf>
    <xf numFmtId="0" fontId="4" fillId="3" borderId="23" xfId="0" applyFont="1" applyFill="1" applyBorder="1" applyAlignment="1">
      <alignment horizontal="center"/>
    </xf>
    <xf numFmtId="0" fontId="4" fillId="3" borderId="28" xfId="0" applyFont="1" applyFill="1" applyBorder="1" applyAlignment="1">
      <alignment horizontal="center"/>
    </xf>
    <xf numFmtId="0" fontId="4" fillId="3" borderId="25" xfId="0" applyFont="1" applyFill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5" xfId="0" applyFont="1" applyBorder="1" applyAlignment="1">
      <alignment horizontal="center"/>
    </xf>
    <xf numFmtId="0" fontId="8" fillId="0" borderId="5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8" fillId="0" borderId="5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0" fontId="11" fillId="0" borderId="3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 wrapText="1"/>
    </xf>
    <xf numFmtId="0" fontId="6" fillId="0" borderId="30" xfId="0" applyFont="1" applyBorder="1" applyAlignment="1">
      <alignment horizontal="center" wrapText="1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11" fillId="0" borderId="30" xfId="0" applyFont="1" applyBorder="1" applyAlignment="1">
      <alignment horizontal="center"/>
    </xf>
    <xf numFmtId="0" fontId="10" fillId="0" borderId="12" xfId="0" applyFont="1" applyFill="1" applyBorder="1" applyAlignment="1">
      <alignment horizontal="left"/>
    </xf>
    <xf numFmtId="0" fontId="10" fillId="0" borderId="29" xfId="0" applyFont="1" applyBorder="1" applyAlignment="1">
      <alignment horizontal="left"/>
    </xf>
    <xf numFmtId="0" fontId="10" fillId="0" borderId="2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tabSelected="1" zoomScale="75" zoomScaleNormal="75" workbookViewId="0" topLeftCell="A1">
      <selection activeCell="A1" sqref="A1"/>
    </sheetView>
  </sheetViews>
  <sheetFormatPr defaultColWidth="9.140625" defaultRowHeight="22.5" customHeight="1"/>
  <cols>
    <col min="1" max="1" width="6.421875" style="28" customWidth="1"/>
    <col min="2" max="2" width="21.28125" style="28" customWidth="1"/>
    <col min="3" max="3" width="6.421875" style="28" customWidth="1"/>
    <col min="4" max="5" width="5.140625" style="29" customWidth="1"/>
    <col min="6" max="6" width="6.421875" style="28" customWidth="1"/>
    <col min="7" max="7" width="21.140625" style="28" customWidth="1"/>
    <col min="8" max="8" width="6.421875" style="28" customWidth="1"/>
    <col min="9" max="9" width="5.140625" style="28" customWidth="1"/>
    <col min="10" max="16384" width="9.140625" style="28" customWidth="1"/>
  </cols>
  <sheetData>
    <row r="1" spans="1:9" ht="21.75" customHeight="1">
      <c r="A1" s="26" t="s">
        <v>10</v>
      </c>
      <c r="B1" s="27"/>
      <c r="C1" s="27"/>
      <c r="D1" s="27"/>
      <c r="E1" s="27"/>
      <c r="F1" s="27"/>
      <c r="G1" s="27"/>
      <c r="H1" s="27"/>
      <c r="I1" s="27"/>
    </row>
    <row r="2" spans="1:9" ht="21.75" customHeight="1">
      <c r="A2" s="27" t="s">
        <v>24</v>
      </c>
      <c r="B2" s="27"/>
      <c r="C2" s="27"/>
      <c r="D2" s="27"/>
      <c r="E2" s="27"/>
      <c r="F2" s="27"/>
      <c r="G2" s="27"/>
      <c r="H2" s="27"/>
      <c r="I2" s="27"/>
    </row>
    <row r="3" spans="2:9" ht="21.75" customHeight="1">
      <c r="B3" s="29" t="s">
        <v>25</v>
      </c>
      <c r="C3" s="111">
        <v>37622</v>
      </c>
      <c r="D3" s="112"/>
      <c r="E3" s="113"/>
      <c r="F3" s="27"/>
      <c r="G3" s="27"/>
      <c r="H3" s="27"/>
      <c r="I3" s="27"/>
    </row>
    <row r="4" spans="1:9" ht="21.75" customHeight="1">
      <c r="A4" s="27"/>
      <c r="B4" s="29" t="s">
        <v>26</v>
      </c>
      <c r="C4" s="114" t="s">
        <v>27</v>
      </c>
      <c r="D4" s="115"/>
      <c r="E4" s="116"/>
      <c r="F4" s="27"/>
      <c r="G4" s="27"/>
      <c r="H4" s="27"/>
      <c r="I4" s="27"/>
    </row>
    <row r="5" ht="22.5" customHeight="1" thickBot="1"/>
    <row r="6" spans="1:10" ht="22.5" customHeight="1">
      <c r="A6" s="31" t="s">
        <v>28</v>
      </c>
      <c r="B6" s="32" t="s">
        <v>3</v>
      </c>
      <c r="C6" s="31" t="s">
        <v>29</v>
      </c>
      <c r="D6" s="33" t="s">
        <v>30</v>
      </c>
      <c r="E6" s="34"/>
      <c r="F6" s="31" t="s">
        <v>28</v>
      </c>
      <c r="G6" s="32" t="s">
        <v>3</v>
      </c>
      <c r="H6" s="31" t="s">
        <v>29</v>
      </c>
      <c r="I6" s="33" t="s">
        <v>30</v>
      </c>
      <c r="J6" s="34"/>
    </row>
    <row r="7" spans="1:10" ht="22.5" customHeight="1" thickBot="1">
      <c r="A7" s="35" t="s">
        <v>31</v>
      </c>
      <c r="B7" s="36"/>
      <c r="C7" s="37"/>
      <c r="D7" s="38"/>
      <c r="E7" s="39"/>
      <c r="F7" s="35" t="s">
        <v>31</v>
      </c>
      <c r="G7" s="36"/>
      <c r="H7" s="37"/>
      <c r="I7" s="38"/>
      <c r="J7" s="39"/>
    </row>
    <row r="8" spans="1:10" ht="22.5" customHeight="1" thickBot="1">
      <c r="A8" s="40">
        <v>1</v>
      </c>
      <c r="B8" s="41" t="s">
        <v>32</v>
      </c>
      <c r="C8" s="42">
        <v>1</v>
      </c>
      <c r="D8" s="43" t="s">
        <v>33</v>
      </c>
      <c r="E8" s="44"/>
      <c r="F8" s="45">
        <v>6</v>
      </c>
      <c r="G8" s="41" t="s">
        <v>34</v>
      </c>
      <c r="H8" s="46">
        <f>C10</f>
        <v>3</v>
      </c>
      <c r="I8" s="46" t="str">
        <f>D10</f>
        <v>B</v>
      </c>
      <c r="J8" s="47"/>
    </row>
    <row r="9" spans="1:10" ht="22.5" customHeight="1" thickBot="1">
      <c r="A9" s="48">
        <v>2</v>
      </c>
      <c r="B9" s="41" t="s">
        <v>35</v>
      </c>
      <c r="C9" s="49">
        <v>3</v>
      </c>
      <c r="D9" s="50" t="s">
        <v>36</v>
      </c>
      <c r="E9" s="44"/>
      <c r="F9" s="45">
        <v>7</v>
      </c>
      <c r="G9" s="41" t="s">
        <v>37</v>
      </c>
      <c r="H9" s="51">
        <f>C9</f>
        <v>3</v>
      </c>
      <c r="I9" s="51" t="str">
        <f>D9</f>
        <v>B</v>
      </c>
      <c r="J9" s="47"/>
    </row>
    <row r="10" spans="1:10" ht="22.5" customHeight="1" thickBot="1">
      <c r="A10" s="45">
        <v>3</v>
      </c>
      <c r="B10" s="41" t="s">
        <v>38</v>
      </c>
      <c r="C10" s="51">
        <f>C9</f>
        <v>3</v>
      </c>
      <c r="D10" s="51" t="str">
        <f>D9</f>
        <v>B</v>
      </c>
      <c r="E10" s="44"/>
      <c r="F10" s="48">
        <v>8</v>
      </c>
      <c r="G10" s="41" t="s">
        <v>39</v>
      </c>
      <c r="H10" s="52">
        <f>C8</f>
        <v>1</v>
      </c>
      <c r="I10" s="52" t="str">
        <f>D8</f>
        <v>A</v>
      </c>
      <c r="J10" s="47"/>
    </row>
    <row r="11" spans="1:10" ht="22.5" customHeight="1" thickBot="1">
      <c r="A11" s="40">
        <v>4</v>
      </c>
      <c r="B11" s="41" t="s">
        <v>40</v>
      </c>
      <c r="C11" s="53">
        <f>C8</f>
        <v>1</v>
      </c>
      <c r="D11" s="53" t="str">
        <f>D8</f>
        <v>A</v>
      </c>
      <c r="E11" s="44"/>
      <c r="F11" s="48">
        <v>9</v>
      </c>
      <c r="G11" s="41" t="s">
        <v>41</v>
      </c>
      <c r="H11" s="52">
        <f>C9</f>
        <v>3</v>
      </c>
      <c r="I11" s="52" t="str">
        <f>D9</f>
        <v>B</v>
      </c>
      <c r="J11" s="47"/>
    </row>
    <row r="12" spans="1:10" ht="22.5" customHeight="1">
      <c r="A12" s="48">
        <v>5</v>
      </c>
      <c r="B12" s="41" t="s">
        <v>42</v>
      </c>
      <c r="C12" s="52">
        <f>C8</f>
        <v>1</v>
      </c>
      <c r="D12" s="52" t="str">
        <f>D8</f>
        <v>A</v>
      </c>
      <c r="E12" s="44"/>
      <c r="F12" s="48">
        <v>10</v>
      </c>
      <c r="G12" s="41" t="s">
        <v>43</v>
      </c>
      <c r="H12" s="52">
        <f>C8</f>
        <v>1</v>
      </c>
      <c r="I12" s="52" t="str">
        <f>D8</f>
        <v>A</v>
      </c>
      <c r="J12" s="47"/>
    </row>
    <row r="13" spans="1:10" s="58" customFormat="1" ht="22.5" customHeight="1" thickBot="1">
      <c r="A13" s="54"/>
      <c r="B13" s="54"/>
      <c r="C13" s="54"/>
      <c r="D13" s="55"/>
      <c r="E13" s="56"/>
      <c r="F13" s="57"/>
      <c r="G13" s="57"/>
      <c r="H13" s="57"/>
      <c r="I13" s="57"/>
      <c r="J13" s="54"/>
    </row>
    <row r="14" spans="1:10" s="58" customFormat="1" ht="22.5" customHeight="1" thickBot="1">
      <c r="A14" s="54"/>
      <c r="B14" s="105" t="s">
        <v>85</v>
      </c>
      <c r="C14" s="106">
        <v>2</v>
      </c>
      <c r="D14" s="54"/>
      <c r="E14" s="56"/>
      <c r="F14" s="57"/>
      <c r="G14" s="57"/>
      <c r="H14" s="57"/>
      <c r="I14" s="57"/>
      <c r="J14" s="54"/>
    </row>
    <row r="15" spans="2:9" ht="21.75" customHeight="1">
      <c r="B15" s="95" t="s">
        <v>44</v>
      </c>
      <c r="C15" s="104">
        <v>0.375</v>
      </c>
      <c r="D15" t="s">
        <v>45</v>
      </c>
      <c r="E15" s="56"/>
      <c r="F15" s="58"/>
      <c r="G15" s="58"/>
      <c r="H15" s="58"/>
      <c r="I15" s="58"/>
    </row>
    <row r="16" spans="2:9" s="58" customFormat="1" ht="21.75" customHeight="1">
      <c r="B16" s="82" t="s">
        <v>60</v>
      </c>
      <c r="C16" s="60">
        <v>0.03125</v>
      </c>
      <c r="D16" t="s">
        <v>46</v>
      </c>
      <c r="E16" s="56"/>
      <c r="F16" s="28"/>
      <c r="G16" s="61"/>
      <c r="H16" s="28"/>
      <c r="I16" s="28"/>
    </row>
    <row r="17" spans="2:7" ht="21.75" customHeight="1">
      <c r="B17" s="82" t="s">
        <v>61</v>
      </c>
      <c r="C17" s="60">
        <v>0.013888888888888888</v>
      </c>
      <c r="D17"/>
      <c r="E17" s="56"/>
      <c r="G17" s="61"/>
    </row>
    <row r="18" spans="2:7" ht="21.75" customHeight="1">
      <c r="B18" s="82" t="s">
        <v>62</v>
      </c>
      <c r="C18" s="60">
        <v>0.017361111111111112</v>
      </c>
      <c r="D18"/>
      <c r="E18" s="56"/>
      <c r="G18" s="61"/>
    </row>
    <row r="19" spans="1:9" s="58" customFormat="1" ht="22.5" customHeight="1">
      <c r="A19"/>
      <c r="B19" s="59" t="s">
        <v>47</v>
      </c>
      <c r="C19" s="60">
        <v>0.003472222222222222</v>
      </c>
      <c r="D19" t="s">
        <v>46</v>
      </c>
      <c r="E19" s="56"/>
      <c r="F19" s="28"/>
      <c r="G19" s="28"/>
      <c r="H19" s="28"/>
      <c r="I19" s="28"/>
    </row>
    <row r="20" spans="1:9" ht="22.5" customHeight="1">
      <c r="A20"/>
      <c r="B20" s="59" t="s">
        <v>48</v>
      </c>
      <c r="C20" s="60">
        <v>0.034722222222222224</v>
      </c>
      <c r="D20" t="s">
        <v>49</v>
      </c>
      <c r="E20" s="56"/>
      <c r="F20" s="58"/>
      <c r="G20" s="58"/>
      <c r="H20" s="58"/>
      <c r="I20" s="58"/>
    </row>
    <row r="21" spans="1:9" ht="22.5" customHeight="1">
      <c r="A21"/>
      <c r="B21"/>
      <c r="C21"/>
      <c r="D21"/>
      <c r="E21"/>
      <c r="F21" s="58"/>
      <c r="G21" s="58"/>
      <c r="H21" s="58"/>
      <c r="I21" s="58"/>
    </row>
    <row r="22" spans="1:9" s="58" customFormat="1" ht="22.5" customHeight="1">
      <c r="A22"/>
      <c r="B22"/>
      <c r="C22"/>
      <c r="D22"/>
      <c r="E22"/>
      <c r="F22" s="28"/>
      <c r="G22" s="28"/>
      <c r="H22" s="28"/>
      <c r="I22" s="28"/>
    </row>
    <row r="23" spans="1:9" s="58" customFormat="1" ht="22.5" customHeight="1">
      <c r="A23"/>
      <c r="B23"/>
      <c r="C23"/>
      <c r="D23"/>
      <c r="E23"/>
      <c r="F23" s="28"/>
      <c r="G23" s="28"/>
      <c r="H23" s="28"/>
      <c r="I23" s="28"/>
    </row>
    <row r="24" spans="1:9" ht="22.5" customHeight="1">
      <c r="A24"/>
      <c r="B24"/>
      <c r="C24"/>
      <c r="D24"/>
      <c r="E24"/>
      <c r="F24" s="58"/>
      <c r="G24" s="58"/>
      <c r="H24" s="58"/>
      <c r="I24" s="58"/>
    </row>
    <row r="25" spans="1:9" ht="22.5" customHeight="1">
      <c r="A25"/>
      <c r="B25"/>
      <c r="C25"/>
      <c r="D25"/>
      <c r="E25"/>
      <c r="F25" s="58"/>
      <c r="G25" s="58"/>
      <c r="H25" s="58"/>
      <c r="I25" s="58"/>
    </row>
    <row r="26" spans="1:9" s="58" customFormat="1" ht="22.5" customHeight="1">
      <c r="A26"/>
      <c r="B26"/>
      <c r="C26"/>
      <c r="D26"/>
      <c r="E26"/>
      <c r="F26" s="28"/>
      <c r="G26" s="28"/>
      <c r="H26" s="28"/>
      <c r="I26" s="28"/>
    </row>
    <row r="27" spans="1:9" s="58" customFormat="1" ht="22.5" customHeight="1">
      <c r="A27" s="28"/>
      <c r="B27" s="28"/>
      <c r="C27" s="28"/>
      <c r="D27" s="29"/>
      <c r="E27"/>
      <c r="F27" s="28"/>
      <c r="G27" s="28"/>
      <c r="H27" s="28"/>
      <c r="I27" s="28"/>
    </row>
    <row r="28" ht="22.5" customHeight="1">
      <c r="E28"/>
    </row>
    <row r="29" ht="22.5" customHeight="1">
      <c r="E29"/>
    </row>
    <row r="30" spans="1:9" s="58" customFormat="1" ht="22.5" customHeight="1">
      <c r="A30" s="28"/>
      <c r="B30" s="28"/>
      <c r="C30" s="28"/>
      <c r="D30" s="29"/>
      <c r="E30"/>
      <c r="F30" s="28"/>
      <c r="G30" s="28"/>
      <c r="H30" s="28"/>
      <c r="I30" s="28"/>
    </row>
    <row r="31" spans="1:9" s="58" customFormat="1" ht="22.5" customHeight="1">
      <c r="A31" s="28"/>
      <c r="B31" s="28"/>
      <c r="C31" s="28"/>
      <c r="D31" s="29"/>
      <c r="E31"/>
      <c r="F31" s="28"/>
      <c r="G31" s="28"/>
      <c r="H31" s="28"/>
      <c r="I31" s="28"/>
    </row>
    <row r="32" ht="22.5" customHeight="1">
      <c r="E32"/>
    </row>
  </sheetData>
  <mergeCells count="2">
    <mergeCell ref="C3:E3"/>
    <mergeCell ref="C4:E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zoomScale="65" zoomScaleNormal="65" workbookViewId="0" topLeftCell="A1">
      <selection activeCell="A1" sqref="A1"/>
    </sheetView>
  </sheetViews>
  <sheetFormatPr defaultColWidth="9.140625" defaultRowHeight="12.75"/>
  <cols>
    <col min="1" max="1" width="5.00390625" style="1" customWidth="1"/>
    <col min="2" max="2" width="19.421875" style="1" customWidth="1"/>
    <col min="3" max="7" width="8.00390625" style="1" customWidth="1"/>
    <col min="8" max="8" width="1.8515625" style="1" customWidth="1"/>
    <col min="9" max="9" width="9.57421875" style="1" customWidth="1"/>
    <col min="10" max="10" width="9.00390625" style="1" customWidth="1"/>
    <col min="11" max="16384" width="9.140625" style="1" customWidth="1"/>
  </cols>
  <sheetData>
    <row r="1" spans="2:8" s="28" customFormat="1" ht="35.25" customHeight="1">
      <c r="B1" s="62" t="str">
        <f>'Information Sheet'!A1</f>
        <v>New England Region Juniors Volleyball</v>
      </c>
      <c r="C1" s="63"/>
      <c r="D1" s="63"/>
      <c r="E1" s="63"/>
      <c r="F1" s="63"/>
      <c r="G1" s="63"/>
      <c r="H1" s="63"/>
    </row>
    <row r="2" spans="1:8" s="28" customFormat="1" ht="32.25" customHeight="1">
      <c r="A2" s="64"/>
      <c r="B2" s="65" t="s">
        <v>50</v>
      </c>
      <c r="C2" s="66">
        <f>'Information Sheet'!C8</f>
        <v>1</v>
      </c>
      <c r="D2" s="67" t="s">
        <v>51</v>
      </c>
      <c r="E2" s="66" t="str">
        <f>'Information Sheet'!D8</f>
        <v>A</v>
      </c>
      <c r="F2" s="63"/>
      <c r="G2" s="63"/>
      <c r="H2" s="63"/>
    </row>
    <row r="3" spans="1:8" s="69" customFormat="1" ht="32.25" customHeight="1">
      <c r="A3" s="68" t="s">
        <v>52</v>
      </c>
      <c r="B3" s="68" t="s">
        <v>3</v>
      </c>
      <c r="C3" s="68"/>
      <c r="D3" s="68" t="s">
        <v>4</v>
      </c>
      <c r="E3" s="68" t="s">
        <v>5</v>
      </c>
      <c r="F3" s="29"/>
      <c r="G3" s="29"/>
      <c r="H3" s="29"/>
    </row>
    <row r="4" spans="1:5" ht="49.5" customHeight="1">
      <c r="A4" s="2">
        <v>1</v>
      </c>
      <c r="B4" s="3" t="str">
        <f>'Information Sheet'!B8</f>
        <v># 1 Team</v>
      </c>
      <c r="C4" s="4"/>
      <c r="D4" s="5"/>
      <c r="E4" s="5"/>
    </row>
    <row r="5" spans="1:5" ht="49.5" customHeight="1">
      <c r="A5" s="2">
        <v>2</v>
      </c>
      <c r="B5" s="3" t="str">
        <f>'Information Sheet'!B11</f>
        <v># 4 Team</v>
      </c>
      <c r="C5" s="4"/>
      <c r="E5" s="70"/>
    </row>
    <row r="6" spans="1:5" ht="49.5" customHeight="1">
      <c r="A6" s="2">
        <v>3</v>
      </c>
      <c r="B6" s="3" t="str">
        <f>'Information Sheet'!B12</f>
        <v># 5 Team</v>
      </c>
      <c r="C6" s="4"/>
      <c r="D6" s="71"/>
      <c r="E6" s="5"/>
    </row>
    <row r="7" spans="1:5" ht="49.5" customHeight="1">
      <c r="A7" s="2">
        <v>4</v>
      </c>
      <c r="B7" s="3" t="str">
        <f>'Information Sheet'!G10</f>
        <v># 8 Team</v>
      </c>
      <c r="C7" s="4"/>
      <c r="D7" s="5"/>
      <c r="E7" s="72"/>
    </row>
    <row r="8" spans="1:5" ht="49.5" customHeight="1">
      <c r="A8" s="2">
        <v>5</v>
      </c>
      <c r="B8" s="3" t="str">
        <f>'Information Sheet'!G12</f>
        <v># 10 Team</v>
      </c>
      <c r="C8" s="4"/>
      <c r="D8" s="5"/>
      <c r="E8" s="5"/>
    </row>
    <row r="9" ht="24.75" customHeight="1"/>
    <row r="10" spans="1:11" ht="24.75" customHeight="1">
      <c r="A10" s="5" t="s">
        <v>53</v>
      </c>
      <c r="B10" s="71" t="s">
        <v>54</v>
      </c>
      <c r="C10" s="73"/>
      <c r="D10" s="73"/>
      <c r="E10" s="73"/>
      <c r="F10" s="117" t="s">
        <v>55</v>
      </c>
      <c r="G10" s="118"/>
      <c r="H10" s="73" t="s">
        <v>56</v>
      </c>
      <c r="I10" s="5"/>
      <c r="J10" s="74"/>
      <c r="K10" s="103" t="s">
        <v>29</v>
      </c>
    </row>
    <row r="11" spans="1:11" ht="24.75" customHeight="1">
      <c r="A11" s="75">
        <v>1</v>
      </c>
      <c r="B11" s="76" t="str">
        <f>B4</f>
        <v># 1 Team</v>
      </c>
      <c r="C11" s="77" t="s">
        <v>0</v>
      </c>
      <c r="D11" s="78" t="str">
        <f>B8</f>
        <v># 10 Team</v>
      </c>
      <c r="E11" s="77"/>
      <c r="F11" s="79"/>
      <c r="G11" s="80"/>
      <c r="H11" s="77"/>
      <c r="I11" s="81" t="str">
        <f>B6</f>
        <v># 5 Team</v>
      </c>
      <c r="J11" s="80"/>
      <c r="K11" s="5">
        <v>1</v>
      </c>
    </row>
    <row r="12" spans="1:11" ht="24.75" customHeight="1">
      <c r="A12" s="75">
        <v>1</v>
      </c>
      <c r="B12" s="76" t="str">
        <f>B5</f>
        <v># 4 Team</v>
      </c>
      <c r="C12" s="77" t="s">
        <v>0</v>
      </c>
      <c r="D12" s="78" t="str">
        <f>B7</f>
        <v># 8 Team</v>
      </c>
      <c r="E12" s="77"/>
      <c r="F12" s="79"/>
      <c r="G12" s="80"/>
      <c r="H12" s="77"/>
      <c r="I12" s="107" t="str">
        <f>'Pool B'!B7</f>
        <v># 7 Team</v>
      </c>
      <c r="J12" s="80"/>
      <c r="K12" s="5">
        <v>2</v>
      </c>
    </row>
    <row r="13" spans="1:11" ht="24.75" customHeight="1">
      <c r="A13" s="75">
        <v>2</v>
      </c>
      <c r="B13" s="76" t="str">
        <f>B6</f>
        <v># 5 Team</v>
      </c>
      <c r="C13" s="77" t="s">
        <v>0</v>
      </c>
      <c r="D13" s="78" t="str">
        <f>B8</f>
        <v># 10 Team</v>
      </c>
      <c r="E13" s="77"/>
      <c r="F13" s="79"/>
      <c r="G13" s="80"/>
      <c r="H13" s="77"/>
      <c r="I13" s="81" t="str">
        <f>B4</f>
        <v># 1 Team</v>
      </c>
      <c r="J13" s="80"/>
      <c r="K13" s="5">
        <v>1</v>
      </c>
    </row>
    <row r="14" spans="1:11" ht="24.75" customHeight="1">
      <c r="A14" s="75">
        <v>2</v>
      </c>
      <c r="B14" s="76"/>
      <c r="C14" s="77"/>
      <c r="D14" s="78"/>
      <c r="E14" s="77"/>
      <c r="F14" s="79"/>
      <c r="G14" s="80"/>
      <c r="H14" s="77"/>
      <c r="I14" s="81" t="str">
        <f>B7</f>
        <v># 8 Team</v>
      </c>
      <c r="J14" s="80"/>
      <c r="K14" s="5">
        <v>2</v>
      </c>
    </row>
    <row r="15" spans="1:11" ht="24.75" customHeight="1">
      <c r="A15" s="75">
        <v>3</v>
      </c>
      <c r="B15" s="76" t="str">
        <f>B4</f>
        <v># 1 Team</v>
      </c>
      <c r="C15" s="77" t="s">
        <v>0</v>
      </c>
      <c r="D15" s="78" t="str">
        <f>B7</f>
        <v># 8 Team</v>
      </c>
      <c r="E15" s="77"/>
      <c r="F15" s="79"/>
      <c r="G15" s="80"/>
      <c r="H15" s="77"/>
      <c r="I15" s="81" t="str">
        <f>B8</f>
        <v># 10 Team</v>
      </c>
      <c r="J15" s="80"/>
      <c r="K15" s="5">
        <v>1</v>
      </c>
    </row>
    <row r="16" spans="1:11" ht="24.75" customHeight="1">
      <c r="A16" s="75">
        <v>3</v>
      </c>
      <c r="B16" s="76" t="str">
        <f>B5</f>
        <v># 4 Team</v>
      </c>
      <c r="C16" s="77" t="s">
        <v>0</v>
      </c>
      <c r="D16" s="78" t="str">
        <f>B6</f>
        <v># 5 Team</v>
      </c>
      <c r="E16" s="77"/>
      <c r="F16" s="79"/>
      <c r="G16" s="80"/>
      <c r="H16" s="77"/>
      <c r="I16" s="107" t="str">
        <f>'Pool B'!B5</f>
        <v># 3 Team</v>
      </c>
      <c r="J16" s="80"/>
      <c r="K16" s="5">
        <v>2</v>
      </c>
    </row>
    <row r="17" spans="1:11" ht="24.75" customHeight="1">
      <c r="A17" s="75"/>
      <c r="B17" s="145" t="s">
        <v>93</v>
      </c>
      <c r="C17" s="77"/>
      <c r="D17" s="144" t="s">
        <v>93</v>
      </c>
      <c r="E17" s="77"/>
      <c r="F17" s="79"/>
      <c r="G17" s="80"/>
      <c r="H17" s="77"/>
      <c r="I17" s="143" t="s">
        <v>93</v>
      </c>
      <c r="J17" s="80"/>
      <c r="K17" s="5"/>
    </row>
    <row r="18" spans="1:11" ht="24.75" customHeight="1">
      <c r="A18" s="75">
        <v>4</v>
      </c>
      <c r="B18" s="76" t="str">
        <f>B7</f>
        <v># 8 Team</v>
      </c>
      <c r="C18" s="77" t="s">
        <v>0</v>
      </c>
      <c r="D18" s="78" t="str">
        <f>B8</f>
        <v># 10 Team</v>
      </c>
      <c r="E18" s="77"/>
      <c r="F18" s="79"/>
      <c r="G18" s="80"/>
      <c r="H18" s="77"/>
      <c r="I18" s="81" t="str">
        <f>B4</f>
        <v># 1 Team</v>
      </c>
      <c r="J18" s="80"/>
      <c r="K18" s="5">
        <v>1</v>
      </c>
    </row>
    <row r="19" spans="1:11" ht="24.75" customHeight="1">
      <c r="A19" s="75">
        <v>4</v>
      </c>
      <c r="B19" s="76"/>
      <c r="C19" s="77" t="s">
        <v>0</v>
      </c>
      <c r="D19" s="78"/>
      <c r="E19" s="77"/>
      <c r="F19" s="79"/>
      <c r="G19" s="80"/>
      <c r="H19" s="77"/>
      <c r="I19" s="81" t="str">
        <f>B5</f>
        <v># 4 Team</v>
      </c>
      <c r="J19" s="80"/>
      <c r="K19" s="5">
        <v>2</v>
      </c>
    </row>
    <row r="20" spans="1:11" ht="24.75" customHeight="1">
      <c r="A20" s="75">
        <v>5</v>
      </c>
      <c r="B20" s="76" t="str">
        <f>B4</f>
        <v># 1 Team</v>
      </c>
      <c r="C20" s="77" t="s">
        <v>0</v>
      </c>
      <c r="D20" s="78" t="str">
        <f>B6</f>
        <v># 5 Team</v>
      </c>
      <c r="E20" s="77"/>
      <c r="F20" s="79"/>
      <c r="G20" s="80"/>
      <c r="H20" s="77"/>
      <c r="I20" s="81" t="str">
        <f>B7</f>
        <v># 8 Team</v>
      </c>
      <c r="J20" s="80"/>
      <c r="K20" s="5">
        <v>1</v>
      </c>
    </row>
    <row r="21" spans="1:11" ht="24.75" customHeight="1">
      <c r="A21" s="75">
        <v>5</v>
      </c>
      <c r="B21" s="76" t="str">
        <f>B5</f>
        <v># 4 Team</v>
      </c>
      <c r="C21" s="77" t="s">
        <v>0</v>
      </c>
      <c r="D21" s="78" t="str">
        <f>B8</f>
        <v># 10 Team</v>
      </c>
      <c r="E21" s="77"/>
      <c r="F21" s="79"/>
      <c r="G21" s="80"/>
      <c r="H21" s="77"/>
      <c r="I21" s="107" t="str">
        <f>'Pool B'!B5</f>
        <v># 3 Team</v>
      </c>
      <c r="J21" s="80"/>
      <c r="K21" s="5">
        <v>2</v>
      </c>
    </row>
    <row r="22" spans="1:11" ht="24.75" customHeight="1">
      <c r="A22" s="75">
        <v>6</v>
      </c>
      <c r="B22" s="76" t="str">
        <f>B6</f>
        <v># 5 Team</v>
      </c>
      <c r="C22" s="77" t="s">
        <v>0</v>
      </c>
      <c r="D22" s="78" t="str">
        <f>B7</f>
        <v># 8 Team</v>
      </c>
      <c r="E22" s="77"/>
      <c r="F22" s="79"/>
      <c r="G22" s="80"/>
      <c r="H22" s="77"/>
      <c r="I22" s="81" t="str">
        <f>B5</f>
        <v># 4 Team</v>
      </c>
      <c r="J22" s="80"/>
      <c r="K22" s="5">
        <v>1</v>
      </c>
    </row>
    <row r="23" spans="1:11" ht="24.75" customHeight="1">
      <c r="A23" s="75">
        <v>6</v>
      </c>
      <c r="B23" s="76"/>
      <c r="C23" s="77" t="s">
        <v>0</v>
      </c>
      <c r="D23" s="78"/>
      <c r="E23" s="77"/>
      <c r="F23" s="79"/>
      <c r="G23" s="80"/>
      <c r="H23" s="77"/>
      <c r="I23" s="81" t="str">
        <f>B8</f>
        <v># 10 Team</v>
      </c>
      <c r="J23" s="80"/>
      <c r="K23" s="5">
        <v>2</v>
      </c>
    </row>
    <row r="24" spans="1:11" ht="24.75" customHeight="1">
      <c r="A24" s="75">
        <v>7</v>
      </c>
      <c r="B24" s="76" t="str">
        <f>B4</f>
        <v># 1 Team</v>
      </c>
      <c r="C24" s="77" t="s">
        <v>0</v>
      </c>
      <c r="D24" s="78" t="str">
        <f>B5</f>
        <v># 4 Team</v>
      </c>
      <c r="E24" s="77"/>
      <c r="F24" s="79"/>
      <c r="G24" s="80"/>
      <c r="H24" s="77"/>
      <c r="I24" s="81" t="str">
        <f>B6</f>
        <v># 5 Team</v>
      </c>
      <c r="J24" s="80"/>
      <c r="K24" s="5">
        <v>1</v>
      </c>
    </row>
    <row r="25" spans="1:11" ht="24.75" customHeight="1">
      <c r="A25" s="75">
        <v>7</v>
      </c>
      <c r="B25" s="71"/>
      <c r="C25" s="73"/>
      <c r="D25" s="73"/>
      <c r="E25" s="73"/>
      <c r="F25" s="73"/>
      <c r="G25" s="73"/>
      <c r="H25" s="73"/>
      <c r="I25" s="73"/>
      <c r="J25" s="73"/>
      <c r="K25" s="74"/>
    </row>
    <row r="26" spans="1:3" ht="24.75" customHeight="1">
      <c r="A26" s="108"/>
      <c r="C26" s="6"/>
    </row>
    <row r="27" spans="1:11" ht="24.75" customHeight="1">
      <c r="A27" s="121" t="s">
        <v>57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s="28" customFormat="1" ht="32.25" customHeight="1">
      <c r="A28" s="121" t="s">
        <v>58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s="28" customFormat="1" ht="32.25" customHeight="1">
      <c r="A29" s="119" t="s">
        <v>59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</sheetData>
  <mergeCells count="4">
    <mergeCell ref="F10:G10"/>
    <mergeCell ref="A29:K29"/>
    <mergeCell ref="A27:K27"/>
    <mergeCell ref="A28:K28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9"/>
  <sheetViews>
    <sheetView zoomScale="65" zoomScaleNormal="65" workbookViewId="0" topLeftCell="A1">
      <selection activeCell="E16" sqref="E16"/>
    </sheetView>
  </sheetViews>
  <sheetFormatPr defaultColWidth="9.140625" defaultRowHeight="12.75"/>
  <cols>
    <col min="1" max="1" width="5.00390625" style="1" customWidth="1"/>
    <col min="2" max="2" width="19.421875" style="1" customWidth="1"/>
    <col min="3" max="7" width="8.00390625" style="1" customWidth="1"/>
    <col min="8" max="8" width="1.8515625" style="1" customWidth="1"/>
    <col min="9" max="9" width="9.57421875" style="1" customWidth="1"/>
    <col min="10" max="10" width="9.00390625" style="1" customWidth="1"/>
    <col min="11" max="16384" width="9.140625" style="1" customWidth="1"/>
  </cols>
  <sheetData>
    <row r="1" spans="2:8" s="28" customFormat="1" ht="35.25" customHeight="1">
      <c r="B1" s="62" t="str">
        <f>'Information Sheet'!A1</f>
        <v>New England Region Juniors Volleyball</v>
      </c>
      <c r="C1" s="63"/>
      <c r="D1" s="63"/>
      <c r="E1" s="63"/>
      <c r="F1" s="63"/>
      <c r="G1" s="63"/>
      <c r="H1" s="63"/>
    </row>
    <row r="2" spans="1:8" s="28" customFormat="1" ht="32.25" customHeight="1">
      <c r="A2" s="64"/>
      <c r="B2" s="65" t="s">
        <v>50</v>
      </c>
      <c r="C2" s="66">
        <f>'Information Sheet'!C9</f>
        <v>3</v>
      </c>
      <c r="D2" s="67" t="s">
        <v>51</v>
      </c>
      <c r="E2" s="66" t="str">
        <f>'Information Sheet'!D9</f>
        <v>B</v>
      </c>
      <c r="F2" s="63"/>
      <c r="G2" s="63"/>
      <c r="H2" s="63"/>
    </row>
    <row r="3" spans="1:8" s="69" customFormat="1" ht="32.25" customHeight="1">
      <c r="A3" s="68" t="s">
        <v>52</v>
      </c>
      <c r="B3" s="68" t="s">
        <v>3</v>
      </c>
      <c r="C3" s="68"/>
      <c r="D3" s="68" t="s">
        <v>4</v>
      </c>
      <c r="E3" s="68" t="s">
        <v>5</v>
      </c>
      <c r="F3" s="29"/>
      <c r="G3" s="29"/>
      <c r="H3" s="29"/>
    </row>
    <row r="4" spans="1:5" ht="49.5" customHeight="1">
      <c r="A4" s="2">
        <v>1</v>
      </c>
      <c r="B4" s="3" t="str">
        <f>'Information Sheet'!B9</f>
        <v># 2 Team</v>
      </c>
      <c r="C4" s="4"/>
      <c r="D4" s="5"/>
      <c r="E4" s="5"/>
    </row>
    <row r="5" spans="1:5" ht="49.5" customHeight="1">
      <c r="A5" s="2">
        <v>2</v>
      </c>
      <c r="B5" s="3" t="str">
        <f>'Information Sheet'!B10</f>
        <v># 3 Team</v>
      </c>
      <c r="C5" s="4"/>
      <c r="E5" s="5"/>
    </row>
    <row r="6" spans="1:5" ht="49.5" customHeight="1">
      <c r="A6" s="2">
        <v>3</v>
      </c>
      <c r="B6" s="3" t="str">
        <f>'Information Sheet'!G8</f>
        <v># 6 Team</v>
      </c>
      <c r="C6" s="4"/>
      <c r="D6" s="5"/>
      <c r="E6" s="5"/>
    </row>
    <row r="7" spans="1:5" ht="49.5" customHeight="1">
      <c r="A7" s="2">
        <v>4</v>
      </c>
      <c r="B7" s="3" t="str">
        <f>'Information Sheet'!G9</f>
        <v># 7 Team</v>
      </c>
      <c r="C7" s="4"/>
      <c r="D7" s="5"/>
      <c r="E7" s="5"/>
    </row>
    <row r="8" spans="1:5" ht="49.5" customHeight="1">
      <c r="A8" s="2">
        <v>5</v>
      </c>
      <c r="B8" s="3" t="str">
        <f>'Information Sheet'!G11</f>
        <v># 9 Team</v>
      </c>
      <c r="C8" s="4"/>
      <c r="D8" s="5"/>
      <c r="E8" s="5"/>
    </row>
    <row r="9" ht="24.75" customHeight="1"/>
    <row r="10" spans="1:11" ht="24.75" customHeight="1">
      <c r="A10" s="5" t="s">
        <v>53</v>
      </c>
      <c r="B10" s="71" t="s">
        <v>54</v>
      </c>
      <c r="C10" s="73"/>
      <c r="D10" s="73"/>
      <c r="E10" s="73"/>
      <c r="F10" s="117" t="s">
        <v>55</v>
      </c>
      <c r="G10" s="118"/>
      <c r="H10" s="73" t="s">
        <v>56</v>
      </c>
      <c r="I10" s="5"/>
      <c r="J10" s="74"/>
      <c r="K10" s="103" t="s">
        <v>29</v>
      </c>
    </row>
    <row r="11" spans="1:11" ht="24.75" customHeight="1">
      <c r="A11" s="75">
        <v>1</v>
      </c>
      <c r="B11" s="76" t="str">
        <f>B4</f>
        <v># 2 Team</v>
      </c>
      <c r="C11" s="77" t="s">
        <v>0</v>
      </c>
      <c r="D11" s="78" t="str">
        <f>B8</f>
        <v># 9 Team</v>
      </c>
      <c r="E11" s="77"/>
      <c r="F11" s="79"/>
      <c r="G11" s="80"/>
      <c r="H11" s="77"/>
      <c r="I11" s="109" t="str">
        <f>B6</f>
        <v># 6 Team</v>
      </c>
      <c r="J11" s="80"/>
      <c r="K11" s="5">
        <v>1</v>
      </c>
    </row>
    <row r="12" spans="1:11" ht="24.75" customHeight="1">
      <c r="A12" s="75">
        <v>1</v>
      </c>
      <c r="B12" s="76"/>
      <c r="C12" s="77" t="s">
        <v>0</v>
      </c>
      <c r="D12" s="78"/>
      <c r="E12" s="77"/>
      <c r="F12" s="79"/>
      <c r="G12" s="80"/>
      <c r="H12" s="77"/>
      <c r="I12" s="109" t="str">
        <f>B7</f>
        <v># 7 Team</v>
      </c>
      <c r="J12" s="80"/>
      <c r="K12" s="5">
        <v>2</v>
      </c>
    </row>
    <row r="13" spans="1:11" ht="24.75" customHeight="1">
      <c r="A13" s="75">
        <v>2</v>
      </c>
      <c r="B13" s="76" t="str">
        <f>B6</f>
        <v># 6 Team</v>
      </c>
      <c r="C13" s="77" t="s">
        <v>0</v>
      </c>
      <c r="D13" s="78" t="str">
        <f>B8</f>
        <v># 9 Team</v>
      </c>
      <c r="E13" s="77"/>
      <c r="F13" s="79"/>
      <c r="G13" s="80"/>
      <c r="H13" s="77"/>
      <c r="I13" s="109" t="str">
        <f>B4</f>
        <v># 2 Team</v>
      </c>
      <c r="J13" s="80"/>
      <c r="K13" s="5">
        <v>1</v>
      </c>
    </row>
    <row r="14" spans="1:11" ht="24.75" customHeight="1">
      <c r="A14" s="75">
        <v>2</v>
      </c>
      <c r="B14" s="76" t="str">
        <f>B5</f>
        <v># 3 Team</v>
      </c>
      <c r="C14" s="77"/>
      <c r="D14" s="78" t="str">
        <f>B7</f>
        <v># 7 Team</v>
      </c>
      <c r="E14" s="77"/>
      <c r="F14" s="79"/>
      <c r="G14" s="80"/>
      <c r="H14" s="77"/>
      <c r="I14" s="107" t="str">
        <f>'Pool A'!B7</f>
        <v># 8 Team</v>
      </c>
      <c r="J14" s="80"/>
      <c r="K14" s="5">
        <v>2</v>
      </c>
    </row>
    <row r="15" spans="1:11" ht="24.75" customHeight="1">
      <c r="A15" s="75">
        <v>3</v>
      </c>
      <c r="B15" s="76" t="str">
        <f>B4</f>
        <v># 2 Team</v>
      </c>
      <c r="C15" s="77" t="s">
        <v>0</v>
      </c>
      <c r="D15" s="78" t="str">
        <f>B7</f>
        <v># 7 Team</v>
      </c>
      <c r="E15" s="77"/>
      <c r="F15" s="79"/>
      <c r="G15" s="80"/>
      <c r="H15" s="77"/>
      <c r="I15" s="109" t="str">
        <f>B8</f>
        <v># 9 Team</v>
      </c>
      <c r="J15" s="80"/>
      <c r="K15" s="5">
        <v>1</v>
      </c>
    </row>
    <row r="16" spans="1:11" ht="24.75" customHeight="1">
      <c r="A16" s="75">
        <v>3</v>
      </c>
      <c r="B16" s="76"/>
      <c r="C16" s="77" t="s">
        <v>0</v>
      </c>
      <c r="D16" s="78"/>
      <c r="E16" s="77"/>
      <c r="F16" s="79"/>
      <c r="G16" s="80"/>
      <c r="H16" s="77"/>
      <c r="I16" s="109" t="str">
        <f>B5</f>
        <v># 3 Team</v>
      </c>
      <c r="J16" s="80"/>
      <c r="K16" s="5">
        <v>2</v>
      </c>
    </row>
    <row r="17" spans="1:11" ht="24.75" customHeight="1">
      <c r="A17" s="75"/>
      <c r="B17" s="145" t="s">
        <v>93</v>
      </c>
      <c r="C17" s="77"/>
      <c r="D17" s="144" t="s">
        <v>93</v>
      </c>
      <c r="E17" s="77"/>
      <c r="F17" s="79"/>
      <c r="G17" s="80"/>
      <c r="H17" s="77"/>
      <c r="I17" s="143" t="s">
        <v>93</v>
      </c>
      <c r="J17" s="80"/>
      <c r="K17" s="5"/>
    </row>
    <row r="18" spans="1:11" ht="24.75" customHeight="1">
      <c r="A18" s="75">
        <v>4</v>
      </c>
      <c r="B18" s="76" t="str">
        <f>B5</f>
        <v># 3 Team</v>
      </c>
      <c r="C18" s="77" t="s">
        <v>0</v>
      </c>
      <c r="D18" s="78" t="str">
        <f>B8</f>
        <v># 9 Team</v>
      </c>
      <c r="E18" s="77"/>
      <c r="F18" s="79"/>
      <c r="G18" s="80"/>
      <c r="H18" s="77"/>
      <c r="I18" s="109" t="str">
        <f>B7</f>
        <v># 7 Team</v>
      </c>
      <c r="J18" s="80"/>
      <c r="K18" s="5">
        <v>1</v>
      </c>
    </row>
    <row r="19" spans="1:11" ht="24.75" customHeight="1">
      <c r="A19" s="75">
        <v>4</v>
      </c>
      <c r="B19" s="76" t="str">
        <f>B4</f>
        <v># 2 Team</v>
      </c>
      <c r="C19" s="77" t="s">
        <v>0</v>
      </c>
      <c r="D19" s="78" t="str">
        <f>B6</f>
        <v># 6 Team</v>
      </c>
      <c r="E19" s="77"/>
      <c r="F19" s="79"/>
      <c r="G19" s="80"/>
      <c r="H19" s="77"/>
      <c r="I19" s="107" t="str">
        <f>'Pool A'!B5</f>
        <v># 4 Team</v>
      </c>
      <c r="J19" s="80"/>
      <c r="K19" s="5">
        <v>2</v>
      </c>
    </row>
    <row r="20" spans="1:11" ht="24.75" customHeight="1">
      <c r="A20" s="75">
        <v>5</v>
      </c>
      <c r="B20" s="76" t="str">
        <f>B6</f>
        <v># 6 Team</v>
      </c>
      <c r="C20" s="77" t="s">
        <v>0</v>
      </c>
      <c r="D20" s="78" t="str">
        <f>B7</f>
        <v># 7 Team</v>
      </c>
      <c r="E20" s="77"/>
      <c r="F20" s="79"/>
      <c r="G20" s="80"/>
      <c r="H20" s="77"/>
      <c r="I20" s="109" t="str">
        <f>B8</f>
        <v># 9 Team</v>
      </c>
      <c r="J20" s="80"/>
      <c r="K20" s="5">
        <v>1</v>
      </c>
    </row>
    <row r="21" spans="1:11" ht="24.75" customHeight="1">
      <c r="A21" s="75">
        <v>5</v>
      </c>
      <c r="B21" s="76"/>
      <c r="C21" s="77" t="s">
        <v>0</v>
      </c>
      <c r="D21" s="78"/>
      <c r="E21" s="77"/>
      <c r="F21" s="79"/>
      <c r="G21" s="80"/>
      <c r="H21" s="77"/>
      <c r="I21" s="109" t="str">
        <f>B5</f>
        <v># 3 Team</v>
      </c>
      <c r="J21" s="80"/>
      <c r="K21" s="5">
        <v>2</v>
      </c>
    </row>
    <row r="22" spans="1:11" ht="24.75" customHeight="1">
      <c r="A22" s="75">
        <v>6</v>
      </c>
      <c r="B22" s="76" t="str">
        <f>B7</f>
        <v># 7 Team</v>
      </c>
      <c r="C22" s="77" t="s">
        <v>0</v>
      </c>
      <c r="D22" s="78" t="str">
        <f>B8</f>
        <v># 9 Team</v>
      </c>
      <c r="E22" s="77"/>
      <c r="F22" s="79"/>
      <c r="G22" s="80"/>
      <c r="H22" s="77"/>
      <c r="I22" s="109" t="str">
        <f>B6</f>
        <v># 6 Team</v>
      </c>
      <c r="J22" s="80"/>
      <c r="K22" s="5">
        <v>1</v>
      </c>
    </row>
    <row r="23" spans="1:11" ht="24.75" customHeight="1">
      <c r="A23" s="75">
        <v>6</v>
      </c>
      <c r="B23" s="76" t="str">
        <f>B4</f>
        <v># 2 Team</v>
      </c>
      <c r="C23" s="77" t="s">
        <v>0</v>
      </c>
      <c r="D23" s="78" t="str">
        <f>B5</f>
        <v># 3 Team</v>
      </c>
      <c r="E23" s="77"/>
      <c r="F23" s="79"/>
      <c r="G23" s="80"/>
      <c r="H23" s="77"/>
      <c r="I23" s="107" t="str">
        <f>'Pool A'!B8</f>
        <v># 10 Team</v>
      </c>
      <c r="J23" s="80"/>
      <c r="K23" s="5">
        <v>2</v>
      </c>
    </row>
    <row r="24" spans="1:11" ht="24.75" customHeight="1">
      <c r="A24" s="75">
        <v>7</v>
      </c>
      <c r="B24" s="76" t="str">
        <f>B5</f>
        <v># 3 Team</v>
      </c>
      <c r="C24" s="77" t="s">
        <v>0</v>
      </c>
      <c r="D24" s="78" t="str">
        <f>B6</f>
        <v># 6 Team</v>
      </c>
      <c r="E24" s="77"/>
      <c r="F24" s="79"/>
      <c r="G24" s="80"/>
      <c r="H24" s="77"/>
      <c r="I24" s="109" t="str">
        <f>B4</f>
        <v># 2 Team</v>
      </c>
      <c r="J24" s="80"/>
      <c r="K24" s="5">
        <v>2</v>
      </c>
    </row>
    <row r="25" spans="1:11" ht="24.75" customHeight="1">
      <c r="A25" s="75">
        <v>7</v>
      </c>
      <c r="B25" s="71"/>
      <c r="C25" s="73"/>
      <c r="D25" s="73"/>
      <c r="E25" s="73"/>
      <c r="F25" s="73"/>
      <c r="G25" s="73"/>
      <c r="H25" s="73"/>
      <c r="I25" s="110"/>
      <c r="J25" s="73"/>
      <c r="K25" s="74"/>
    </row>
    <row r="26" spans="1:3" ht="24.75" customHeight="1">
      <c r="A26" s="108"/>
      <c r="C26" s="6"/>
    </row>
    <row r="27" spans="1:11" ht="24.75" customHeight="1">
      <c r="A27" s="121" t="s">
        <v>57</v>
      </c>
      <c r="B27" s="122"/>
      <c r="C27" s="122"/>
      <c r="D27" s="122"/>
      <c r="E27" s="122"/>
      <c r="F27" s="122"/>
      <c r="G27" s="122"/>
      <c r="H27" s="122"/>
      <c r="I27" s="122"/>
      <c r="J27" s="122"/>
      <c r="K27" s="122"/>
    </row>
    <row r="28" spans="1:11" s="28" customFormat="1" ht="32.25" customHeight="1">
      <c r="A28" s="121" t="s">
        <v>58</v>
      </c>
      <c r="B28" s="122"/>
      <c r="C28" s="122"/>
      <c r="D28" s="122"/>
      <c r="E28" s="122"/>
      <c r="F28" s="122"/>
      <c r="G28" s="122"/>
      <c r="H28" s="122"/>
      <c r="I28" s="122"/>
      <c r="J28" s="122"/>
      <c r="K28" s="122"/>
    </row>
    <row r="29" spans="1:11" s="28" customFormat="1" ht="32.25" customHeight="1">
      <c r="A29" s="119" t="s">
        <v>59</v>
      </c>
      <c r="B29" s="120"/>
      <c r="C29" s="120"/>
      <c r="D29" s="120"/>
      <c r="E29" s="120"/>
      <c r="F29" s="120"/>
      <c r="G29" s="120"/>
      <c r="H29" s="120"/>
      <c r="I29" s="120"/>
      <c r="J29" s="120"/>
      <c r="K29" s="120"/>
    </row>
  </sheetData>
  <mergeCells count="4">
    <mergeCell ref="F10:G10"/>
    <mergeCell ref="A27:K27"/>
    <mergeCell ref="A28:K28"/>
    <mergeCell ref="A29:K29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6"/>
  <sheetViews>
    <sheetView workbookViewId="0" topLeftCell="A1">
      <selection activeCell="C10" sqref="C10"/>
    </sheetView>
  </sheetViews>
  <sheetFormatPr defaultColWidth="9.140625" defaultRowHeight="12.75"/>
  <cols>
    <col min="1" max="1" width="14.00390625" style="7" customWidth="1"/>
    <col min="2" max="2" width="13.140625" style="7" customWidth="1"/>
    <col min="3" max="3" width="12.00390625" style="7" customWidth="1"/>
    <col min="4" max="4" width="20.421875" style="7" customWidth="1"/>
    <col min="5" max="5" width="19.00390625" style="7" customWidth="1"/>
    <col min="6" max="6" width="14.7109375" style="7" customWidth="1"/>
    <col min="7" max="16384" width="9.140625" style="7" customWidth="1"/>
  </cols>
  <sheetData>
    <row r="1" spans="1:5" ht="12.75">
      <c r="A1" s="83" t="str">
        <f>'Information Sheet'!A1</f>
        <v>New England Region Juniors Volleyball</v>
      </c>
      <c r="B1" s="83"/>
      <c r="C1" s="83"/>
      <c r="D1" s="83"/>
      <c r="E1" s="84"/>
    </row>
    <row r="2" spans="1:9" ht="12.75">
      <c r="A2" s="85"/>
      <c r="B2" s="86"/>
      <c r="C2" s="87">
        <f>'Information Sheet'!C3:E3</f>
        <v>37622</v>
      </c>
      <c r="D2" s="86"/>
      <c r="E2" s="88"/>
      <c r="F2" s="88"/>
      <c r="G2" s="88"/>
      <c r="H2" s="88"/>
      <c r="I2" s="88"/>
    </row>
    <row r="3" spans="1:6" ht="12.75">
      <c r="A3" s="85"/>
      <c r="B3" s="88"/>
      <c r="C3" s="87" t="str">
        <f>'Information Sheet'!C4:E4</f>
        <v>18 and Under</v>
      </c>
      <c r="D3" s="88"/>
      <c r="E3" s="88"/>
      <c r="F3" s="88"/>
    </row>
    <row r="4" ht="12.75">
      <c r="B4" s="89"/>
    </row>
    <row r="5" spans="1:2" ht="12.75">
      <c r="A5" s="59" t="s">
        <v>63</v>
      </c>
      <c r="B5" s="90">
        <f>'Information Sheet'!C15</f>
        <v>0.375</v>
      </c>
    </row>
    <row r="6" spans="1:2" ht="12.75">
      <c r="A6" s="59" t="s">
        <v>64</v>
      </c>
      <c r="B6" s="90">
        <f>'Information Sheet'!C16</f>
        <v>0.03125</v>
      </c>
    </row>
    <row r="7" spans="1:2" ht="12.75">
      <c r="A7" s="59" t="s">
        <v>65</v>
      </c>
      <c r="B7" s="90">
        <f>'Information Sheet'!C17</f>
        <v>0.013888888888888888</v>
      </c>
    </row>
    <row r="8" spans="1:2" ht="12.75">
      <c r="A8" s="59" t="s">
        <v>66</v>
      </c>
      <c r="B8" s="90">
        <f>'Information Sheet'!C18</f>
        <v>0.017361111111111112</v>
      </c>
    </row>
    <row r="9" spans="1:2" ht="12.75">
      <c r="A9" s="59" t="s">
        <v>67</v>
      </c>
      <c r="B9" s="90">
        <f>'Information Sheet'!C19</f>
        <v>0.003472222222222222</v>
      </c>
    </row>
    <row r="10" spans="1:2" ht="12.75">
      <c r="A10" s="59" t="s">
        <v>68</v>
      </c>
      <c r="B10" s="90">
        <f>'Information Sheet'!C20</f>
        <v>0.034722222222222224</v>
      </c>
    </row>
    <row r="11" spans="1:3" ht="12.75">
      <c r="A11" s="16"/>
      <c r="B11" s="91"/>
      <c r="C11" s="16"/>
    </row>
    <row r="12" spans="2:7" ht="12.75">
      <c r="B12" s="92" t="s">
        <v>69</v>
      </c>
      <c r="C12" s="92" t="s">
        <v>69</v>
      </c>
      <c r="D12" s="138" t="s">
        <v>7</v>
      </c>
      <c r="E12" s="139"/>
      <c r="F12" s="139"/>
      <c r="G12" s="140"/>
    </row>
    <row r="13" spans="2:7" ht="12.75">
      <c r="B13" s="93" t="s">
        <v>70</v>
      </c>
      <c r="C13" s="93" t="s">
        <v>71</v>
      </c>
      <c r="D13" s="30" t="s">
        <v>8</v>
      </c>
      <c r="E13" s="141"/>
      <c r="F13" s="141"/>
      <c r="G13" s="142"/>
    </row>
    <row r="14" spans="1:4" ht="12.75">
      <c r="A14" s="59" t="s">
        <v>72</v>
      </c>
      <c r="B14" s="94">
        <f>B5</f>
        <v>0.375</v>
      </c>
      <c r="C14" s="94">
        <f>B14+B6</f>
        <v>0.40625</v>
      </c>
      <c r="D14" s="95" t="s">
        <v>73</v>
      </c>
    </row>
    <row r="15" spans="1:4" ht="12.75">
      <c r="A15" s="59" t="s">
        <v>74</v>
      </c>
      <c r="B15" s="94">
        <f>C14+B9</f>
        <v>0.4097222222222222</v>
      </c>
      <c r="C15" s="94">
        <f>B15+B6</f>
        <v>0.4409722222222222</v>
      </c>
      <c r="D15" s="59" t="s">
        <v>75</v>
      </c>
    </row>
    <row r="16" spans="1:4" ht="12.75">
      <c r="A16" s="59" t="s">
        <v>76</v>
      </c>
      <c r="B16" s="94">
        <f>C15+B9</f>
        <v>0.4444444444444444</v>
      </c>
      <c r="C16" s="94">
        <f>B16+B6</f>
        <v>0.4756944444444444</v>
      </c>
      <c r="D16" s="59" t="s">
        <v>75</v>
      </c>
    </row>
    <row r="17" spans="1:4" ht="12.75">
      <c r="A17" s="96" t="s">
        <v>65</v>
      </c>
      <c r="B17" s="97">
        <f>C16</f>
        <v>0.4756944444444444</v>
      </c>
      <c r="C17" s="97">
        <f>B17+B7</f>
        <v>0.4895833333333333</v>
      </c>
      <c r="D17" s="98" t="s">
        <v>77</v>
      </c>
    </row>
    <row r="18" spans="1:4" ht="12.75">
      <c r="A18" s="59" t="s">
        <v>78</v>
      </c>
      <c r="B18" s="94">
        <f>C17+B9</f>
        <v>0.4930555555555555</v>
      </c>
      <c r="C18" s="94">
        <f>B18+B8</f>
        <v>0.5104166666666666</v>
      </c>
      <c r="D18" s="95" t="s">
        <v>79</v>
      </c>
    </row>
    <row r="19" spans="1:4" ht="12.75">
      <c r="A19" s="59" t="s">
        <v>80</v>
      </c>
      <c r="B19" s="94">
        <f>C18+B9</f>
        <v>0.5138888888888888</v>
      </c>
      <c r="C19" s="94">
        <f>B19+B8</f>
        <v>0.53125</v>
      </c>
      <c r="D19" s="59" t="s">
        <v>75</v>
      </c>
    </row>
    <row r="20" spans="1:4" ht="12.75">
      <c r="A20" s="59" t="s">
        <v>81</v>
      </c>
      <c r="B20" s="94">
        <f>C19+B9</f>
        <v>0.5347222222222222</v>
      </c>
      <c r="C20" s="94">
        <f>B20+B8</f>
        <v>0.5520833333333334</v>
      </c>
      <c r="D20" s="95" t="s">
        <v>79</v>
      </c>
    </row>
    <row r="21" spans="1:4" ht="12.75">
      <c r="A21" s="59" t="s">
        <v>86</v>
      </c>
      <c r="B21" s="94">
        <f>C20+B9</f>
        <v>0.5555555555555556</v>
      </c>
      <c r="C21" s="94">
        <f>B21+B8</f>
        <v>0.5729166666666667</v>
      </c>
      <c r="D21" s="95" t="s">
        <v>87</v>
      </c>
    </row>
    <row r="22" spans="2:3" ht="12.75">
      <c r="B22" s="99"/>
      <c r="C22" s="99"/>
    </row>
    <row r="23" spans="1:4" ht="12.75">
      <c r="A23" s="59" t="s">
        <v>1</v>
      </c>
      <c r="B23" s="94">
        <f>C21+B9</f>
        <v>0.576388888888889</v>
      </c>
      <c r="C23" s="94">
        <f>B23+B10</f>
        <v>0.6111111111111112</v>
      </c>
      <c r="D23" s="59" t="s">
        <v>82</v>
      </c>
    </row>
    <row r="24" spans="1:4" ht="12.75">
      <c r="A24" s="59" t="s">
        <v>2</v>
      </c>
      <c r="B24" s="94">
        <f>C23+B9</f>
        <v>0.6145833333333334</v>
      </c>
      <c r="C24" s="94">
        <f>B24+B10</f>
        <v>0.6493055555555556</v>
      </c>
      <c r="D24" s="59" t="s">
        <v>83</v>
      </c>
    </row>
    <row r="25" spans="1:4" ht="12.75">
      <c r="A25" s="59"/>
      <c r="B25" s="94"/>
      <c r="C25" s="94"/>
      <c r="D25" s="59"/>
    </row>
    <row r="26" spans="2:4" ht="12.75">
      <c r="B26" s="94"/>
      <c r="C26" s="94"/>
      <c r="D26" s="59"/>
    </row>
    <row r="27" ht="12.75">
      <c r="A27" s="19" t="s">
        <v>11</v>
      </c>
    </row>
    <row r="28" ht="12.75">
      <c r="A28" s="7" t="s">
        <v>6</v>
      </c>
    </row>
    <row r="29" ht="12.75">
      <c r="A29" s="7" t="s">
        <v>12</v>
      </c>
    </row>
    <row r="30" ht="13.5" thickBot="1">
      <c r="A30" s="7" t="s">
        <v>13</v>
      </c>
    </row>
    <row r="31" spans="1:6" ht="12.75">
      <c r="A31" s="133" t="s">
        <v>14</v>
      </c>
      <c r="B31" s="134"/>
      <c r="C31" s="135"/>
      <c r="D31" s="133" t="s">
        <v>15</v>
      </c>
      <c r="E31" s="134"/>
      <c r="F31" s="135"/>
    </row>
    <row r="32" spans="1:6" ht="12.75">
      <c r="A32" s="20" t="s">
        <v>16</v>
      </c>
      <c r="B32" s="16"/>
      <c r="C32" s="16"/>
      <c r="D32" s="20" t="s">
        <v>16</v>
      </c>
      <c r="E32" s="16"/>
      <c r="F32" s="21"/>
    </row>
    <row r="33" spans="1:6" ht="12.75">
      <c r="A33" s="20" t="s">
        <v>17</v>
      </c>
      <c r="B33" s="16"/>
      <c r="C33" s="16"/>
      <c r="D33" s="20" t="s">
        <v>17</v>
      </c>
      <c r="E33" s="16"/>
      <c r="F33" s="21"/>
    </row>
    <row r="34" spans="1:6" ht="12.75">
      <c r="A34" s="20" t="s">
        <v>18</v>
      </c>
      <c r="B34" s="16"/>
      <c r="C34" s="16"/>
      <c r="D34" s="20" t="s">
        <v>19</v>
      </c>
      <c r="E34" s="16"/>
      <c r="F34" s="21"/>
    </row>
    <row r="35" spans="1:6" ht="12.75">
      <c r="A35" s="22"/>
      <c r="B35" s="23"/>
      <c r="C35" s="23"/>
      <c r="D35" s="20"/>
      <c r="E35" s="16"/>
      <c r="F35" s="21"/>
    </row>
    <row r="36" spans="1:6" ht="12.75">
      <c r="A36" s="20" t="s">
        <v>20</v>
      </c>
      <c r="B36" s="16"/>
      <c r="C36" s="16"/>
      <c r="D36" s="20"/>
      <c r="E36" s="16"/>
      <c r="F36" s="21"/>
    </row>
    <row r="37" spans="1:6" ht="12.75">
      <c r="A37" s="20" t="s">
        <v>21</v>
      </c>
      <c r="B37" s="16"/>
      <c r="C37" s="16"/>
      <c r="D37" s="20"/>
      <c r="E37" s="16"/>
      <c r="F37" s="21"/>
    </row>
    <row r="38" spans="1:6" s="19" customFormat="1" ht="12.75">
      <c r="A38" s="20" t="s">
        <v>22</v>
      </c>
      <c r="B38" s="16"/>
      <c r="C38" s="16"/>
      <c r="D38" s="20"/>
      <c r="E38" s="16"/>
      <c r="F38" s="21"/>
    </row>
    <row r="39" spans="1:6" s="19" customFormat="1" ht="13.5" thickBot="1">
      <c r="A39" s="24" t="s">
        <v>23</v>
      </c>
      <c r="B39" s="18"/>
      <c r="C39" s="18"/>
      <c r="D39" s="24"/>
      <c r="E39" s="18"/>
      <c r="F39" s="25"/>
    </row>
    <row r="40" s="19" customFormat="1" ht="12.75"/>
    <row r="41" spans="1:6" s="19" customFormat="1" ht="12.75">
      <c r="A41" s="136" t="s">
        <v>1</v>
      </c>
      <c r="B41" s="137"/>
      <c r="C41" s="136" t="s">
        <v>2</v>
      </c>
      <c r="D41" s="137"/>
      <c r="E41" s="136"/>
      <c r="F41" s="137"/>
    </row>
    <row r="42" spans="1:6" s="19" customFormat="1" ht="12.75">
      <c r="A42" s="10"/>
      <c r="B42" s="100"/>
      <c r="C42" s="8"/>
      <c r="D42" s="9"/>
      <c r="E42" s="10"/>
      <c r="F42" s="11"/>
    </row>
    <row r="43" spans="1:6" s="19" customFormat="1" ht="13.5" thickBot="1">
      <c r="A43" s="18" t="s">
        <v>88</v>
      </c>
      <c r="B43" s="14"/>
      <c r="D43" s="12"/>
      <c r="E43" s="10"/>
      <c r="F43" s="11"/>
    </row>
    <row r="44" spans="1:6" ht="13.5" thickBot="1">
      <c r="A44" s="16"/>
      <c r="C44" s="13"/>
      <c r="D44" s="14"/>
      <c r="E44" s="10"/>
      <c r="F44" s="11"/>
    </row>
    <row r="45" spans="1:6" ht="13.5" thickBot="1">
      <c r="A45" s="18" t="s">
        <v>91</v>
      </c>
      <c r="B45" s="18"/>
      <c r="C45" s="15"/>
      <c r="D45" s="19"/>
      <c r="E45" s="15"/>
      <c r="F45" s="11"/>
    </row>
    <row r="46" spans="1:6" ht="12.75">
      <c r="A46" s="101"/>
      <c r="B46" s="100"/>
      <c r="C46" s="16"/>
      <c r="D46" s="19"/>
      <c r="E46" s="15"/>
      <c r="F46" s="11"/>
    </row>
    <row r="47" spans="1:6" ht="13.5" thickBot="1">
      <c r="A47" s="16"/>
      <c r="B47" s="12"/>
      <c r="C47" s="16"/>
      <c r="E47" s="13"/>
      <c r="F47" s="11"/>
    </row>
    <row r="48" spans="1:6" ht="13.5" thickBot="1">
      <c r="A48" s="18" t="s">
        <v>90</v>
      </c>
      <c r="B48" s="14"/>
      <c r="C48" s="16"/>
      <c r="E48" s="102"/>
      <c r="F48" s="11"/>
    </row>
    <row r="49" spans="1:6" ht="13.5" thickBot="1">
      <c r="A49" s="16"/>
      <c r="C49" s="13"/>
      <c r="D49" s="17"/>
      <c r="E49" s="15"/>
      <c r="F49" s="11"/>
    </row>
    <row r="50" spans="1:6" ht="13.5" thickBot="1">
      <c r="A50" s="18" t="s">
        <v>89</v>
      </c>
      <c r="B50" s="18"/>
      <c r="C50" s="15"/>
      <c r="D50" s="12"/>
      <c r="E50" s="16"/>
      <c r="F50" s="11"/>
    </row>
    <row r="51" spans="1:6" ht="12.75">
      <c r="A51" s="16"/>
      <c r="B51" s="16"/>
      <c r="C51" s="16"/>
      <c r="D51" s="12"/>
      <c r="E51" s="16"/>
      <c r="F51" s="11"/>
    </row>
    <row r="52" spans="1:6" ht="12.75">
      <c r="A52" s="127" t="s">
        <v>9</v>
      </c>
      <c r="B52" s="128"/>
      <c r="C52" s="127" t="s">
        <v>9</v>
      </c>
      <c r="D52" s="128"/>
      <c r="E52" s="16"/>
      <c r="F52" s="11"/>
    </row>
    <row r="53" spans="1:6" ht="24" customHeight="1">
      <c r="A53" s="129" t="s">
        <v>92</v>
      </c>
      <c r="B53" s="130"/>
      <c r="C53" s="131" t="s">
        <v>84</v>
      </c>
      <c r="D53" s="132"/>
      <c r="E53" s="16"/>
      <c r="F53" s="12"/>
    </row>
    <row r="54" spans="1:6" ht="12.75">
      <c r="A54" s="16"/>
      <c r="B54" s="12"/>
      <c r="C54" s="16"/>
      <c r="D54" s="9"/>
      <c r="E54" s="16"/>
      <c r="F54" s="12"/>
    </row>
    <row r="55" spans="5:6" ht="12.75">
      <c r="E55" s="123"/>
      <c r="F55" s="124"/>
    </row>
    <row r="56" spans="5:6" ht="12.75">
      <c r="E56" s="125"/>
      <c r="F56" s="126"/>
    </row>
  </sheetData>
  <mergeCells count="13">
    <mergeCell ref="D12:G12"/>
    <mergeCell ref="D13:G13"/>
    <mergeCell ref="A31:C31"/>
    <mergeCell ref="D31:F31"/>
    <mergeCell ref="A41:B41"/>
    <mergeCell ref="C41:D41"/>
    <mergeCell ref="E41:F41"/>
    <mergeCell ref="E55:F55"/>
    <mergeCell ref="E56:F56"/>
    <mergeCell ref="A52:B52"/>
    <mergeCell ref="C52:D52"/>
    <mergeCell ref="A53:B53"/>
    <mergeCell ref="C53:D5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Tourn 10 teams 3 courts</dc:title>
  <dc:subject/>
  <dc:creator>David Peixoto</dc:creator>
  <cp:keywords/>
  <dc:description/>
  <cp:lastModifiedBy>DAVE</cp:lastModifiedBy>
  <cp:lastPrinted>2000-03-14T17:52:11Z</cp:lastPrinted>
  <dcterms:created xsi:type="dcterms:W3CDTF">1999-03-31T21:23:52Z</dcterms:created>
  <dcterms:modified xsi:type="dcterms:W3CDTF">2002-12-11T16:30:01Z</dcterms:modified>
  <cp:category/>
  <cp:version/>
  <cp:contentType/>
  <cp:contentStatus/>
</cp:coreProperties>
</file>