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activeTab="0"/>
  </bookViews>
  <sheets>
    <sheet name="Information Sheet" sheetId="1" r:id="rId1"/>
    <sheet name="Pool A" sheetId="2" r:id="rId2"/>
    <sheet name="Pool B" sheetId="3" r:id="rId3"/>
    <sheet name="Pool C" sheetId="4" r:id="rId4"/>
    <sheet name="Pool D" sheetId="5" r:id="rId5"/>
    <sheet name="Wall Poster" sheetId="6" r:id="rId6"/>
    <sheet name="Times" sheetId="7" r:id="rId7"/>
  </sheets>
  <definedNames/>
  <calcPr fullCalcOnLoad="1"/>
</workbook>
</file>

<file path=xl/sharedStrings.xml><?xml version="1.0" encoding="utf-8"?>
<sst xmlns="http://schemas.openxmlformats.org/spreadsheetml/2006/main" count="200" uniqueCount="80">
  <si>
    <t>Team</t>
  </si>
  <si>
    <t>Team Name</t>
  </si>
  <si>
    <t>Court</t>
  </si>
  <si>
    <t>Pool</t>
  </si>
  <si>
    <t>Rank</t>
  </si>
  <si>
    <t>A</t>
  </si>
  <si>
    <t>B</t>
  </si>
  <si>
    <t>Court #:</t>
  </si>
  <si>
    <t>Pool:</t>
  </si>
  <si>
    <t>Tm #</t>
  </si>
  <si>
    <t>Won</t>
  </si>
  <si>
    <t>Lost</t>
  </si>
  <si>
    <t>Rnd:</t>
  </si>
  <si>
    <t xml:space="preserve">                                           Teams</t>
  </si>
  <si>
    <t xml:space="preserve">        Work Teams</t>
  </si>
  <si>
    <t>vs</t>
  </si>
  <si>
    <t>Start Time</t>
  </si>
  <si>
    <t>Limit in Min.</t>
  </si>
  <si>
    <t>Limit  Between</t>
  </si>
  <si>
    <t>Playoff Limit</t>
  </si>
  <si>
    <t>Estimated</t>
  </si>
  <si>
    <t>NOTE: these are estimates, Actual Times are 5 Min</t>
  </si>
  <si>
    <t>Finish</t>
  </si>
  <si>
    <t>after finish of previous game on that court</t>
  </si>
  <si>
    <t>Round 1</t>
  </si>
  <si>
    <t xml:space="preserve">2 games 21 Points  </t>
  </si>
  <si>
    <t>Round 2</t>
  </si>
  <si>
    <t xml:space="preserve">      "               "      </t>
  </si>
  <si>
    <t>Round 3</t>
  </si>
  <si>
    <t>Round 4</t>
  </si>
  <si>
    <t>Round 5</t>
  </si>
  <si>
    <t>Round 6</t>
  </si>
  <si>
    <t>Semi Finals</t>
  </si>
  <si>
    <t>Finals</t>
  </si>
  <si>
    <t>Top 2 teams in each pool advance</t>
  </si>
  <si>
    <t>No one eliminated on points</t>
  </si>
  <si>
    <t>Playoff 2 of 3 games 21 points, 3rd game 15 points - No Caps</t>
  </si>
  <si>
    <t>Work Teams</t>
  </si>
  <si>
    <t>Semi Final Losing Teams (3 players from each Team, Unless agreement is reached between teams)</t>
  </si>
  <si>
    <t>Start</t>
  </si>
  <si>
    <t xml:space="preserve">Pool Play will be 2 Games with each team </t>
  </si>
  <si>
    <t>All pool play games 21 points beginning at 4-4</t>
  </si>
  <si>
    <t>Playoff's - Top 2 teams will play 2 of 3 with 2-21 point games and deciding 3rd game to 15 (No Caps)</t>
  </si>
  <si>
    <t>C</t>
  </si>
  <si>
    <t>D</t>
  </si>
  <si>
    <t>16 Team Tournament Draw set-up</t>
  </si>
  <si>
    <t>1st 1st place</t>
  </si>
  <si>
    <t xml:space="preserve">2nd 1st Place </t>
  </si>
  <si>
    <t>3rd 1st place</t>
  </si>
  <si>
    <t>4th 1st Place</t>
  </si>
  <si>
    <t>1st 2nd Place</t>
  </si>
  <si>
    <t>2nd 2nd Place</t>
  </si>
  <si>
    <t>3rd 2nd Place</t>
  </si>
  <si>
    <t>4th 2nd Place</t>
  </si>
  <si>
    <t>Qtr Finals</t>
  </si>
  <si>
    <t>Qtr Final Losing Teams (3 players from each Team, Unless agreement is reached between teams)</t>
  </si>
  <si>
    <t>3rd Place Teams</t>
  </si>
  <si>
    <t>Advancement to Playoffs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</si>
  <si>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</si>
  <si>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</si>
  <si>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</si>
  <si>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</si>
  <si>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</si>
  <si>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</si>
  <si>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</si>
  <si>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</si>
  <si>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</si>
  <si>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</si>
  <si>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Scores</t>
  </si>
  <si>
    <t>Tournament Date:</t>
  </si>
  <si>
    <t>Tournament Type:</t>
  </si>
  <si>
    <t>Tournament Start Time</t>
  </si>
  <si>
    <t xml:space="preserve">  Must be in XX:XX:00 Format</t>
  </si>
  <si>
    <t>Game Limit in Minutes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</si>
  <si>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</si>
  <si>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</si>
  <si>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</si>
  <si>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</si>
  <si>
    <t>New England Region Juniors Volleyball</t>
  </si>
  <si>
    <t>16 and Under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</si>
</sst>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m/d/yy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Continuous"/>
    </xf>
    <xf numFmtId="16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7" fillId="0" borderId="0" xfId="0" applyFont="1" applyAlignment="1">
      <alignment horizontal="centerContinuous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12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20" fontId="13" fillId="0" borderId="0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8" fontId="14" fillId="0" borderId="1" xfId="0" applyNumberFormat="1" applyFont="1" applyBorder="1" applyAlignment="1">
      <alignment/>
    </xf>
    <xf numFmtId="0" fontId="14" fillId="0" borderId="15" xfId="0" applyFont="1" applyBorder="1" applyAlignment="1">
      <alignment/>
    </xf>
    <xf numFmtId="18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1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3" borderId="2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 wrapText="1"/>
    </xf>
    <xf numFmtId="20" fontId="13" fillId="3" borderId="1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2" borderId="11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5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7" fontId="6" fillId="0" borderId="0" xfId="0" applyNumberFormat="1" applyFont="1" applyAlignment="1">
      <alignment/>
    </xf>
    <xf numFmtId="15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168" fontId="13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20" fontId="14" fillId="0" borderId="0" xfId="0" applyNumberFormat="1" applyFont="1" applyFill="1" applyAlignment="1">
      <alignment/>
    </xf>
    <xf numFmtId="0" fontId="14" fillId="0" borderId="1" xfId="0" applyFont="1" applyFill="1" applyBorder="1" applyAlignment="1">
      <alignment/>
    </xf>
    <xf numFmtId="20" fontId="13" fillId="0" borderId="1" xfId="0" applyNumberFormat="1" applyFont="1" applyFill="1" applyBorder="1" applyAlignment="1">
      <alignment/>
    </xf>
    <xf numFmtId="167" fontId="6" fillId="3" borderId="2" xfId="0" applyNumberFormat="1" applyFont="1" applyFill="1" applyBorder="1" applyAlignment="1">
      <alignment horizontal="center"/>
    </xf>
    <xf numFmtId="167" fontId="6" fillId="3" borderId="3" xfId="0" applyNumberFormat="1" applyFont="1" applyFill="1" applyBorder="1" applyAlignment="1">
      <alignment horizontal="center"/>
    </xf>
    <xf numFmtId="167" fontId="6" fillId="3" borderId="6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41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A1" sqref="A1"/>
    </sheetView>
  </sheetViews>
  <sheetFormatPr defaultColWidth="9.140625" defaultRowHeight="18.75" customHeight="1"/>
  <cols>
    <col min="1" max="1" width="7.140625" style="2" customWidth="1"/>
    <col min="2" max="2" width="21.28125" style="2" customWidth="1"/>
    <col min="3" max="3" width="6.421875" style="2" customWidth="1"/>
    <col min="4" max="5" width="5.140625" style="3" customWidth="1"/>
    <col min="6" max="6" width="6.421875" style="2" customWidth="1"/>
    <col min="7" max="7" width="21.140625" style="2" customWidth="1"/>
    <col min="8" max="8" width="6.421875" style="2" customWidth="1"/>
    <col min="9" max="9" width="5.140625" style="2" customWidth="1"/>
    <col min="10" max="16384" width="9.140625" style="2" customWidth="1"/>
  </cols>
  <sheetData>
    <row r="1" spans="1:9" ht="30" customHeight="1">
      <c r="A1" s="35" t="s">
        <v>78</v>
      </c>
      <c r="B1" s="23"/>
      <c r="C1" s="23"/>
      <c r="D1" s="23"/>
      <c r="E1" s="23"/>
      <c r="F1" s="23"/>
      <c r="G1" s="23"/>
      <c r="H1" s="23"/>
      <c r="I1" s="23"/>
    </row>
    <row r="2" spans="1:9" ht="18.75" customHeight="1">
      <c r="A2" s="23" t="s">
        <v>45</v>
      </c>
      <c r="B2" s="23"/>
      <c r="C2" s="23"/>
      <c r="D2" s="23"/>
      <c r="E2" s="23"/>
      <c r="F2" s="23"/>
      <c r="G2" s="23"/>
      <c r="H2" s="23"/>
      <c r="I2" s="23"/>
    </row>
    <row r="3" spans="2:9" ht="21.75" customHeight="1">
      <c r="B3" s="3" t="s">
        <v>69</v>
      </c>
      <c r="C3" s="123">
        <v>37738</v>
      </c>
      <c r="D3" s="124"/>
      <c r="E3" s="125"/>
      <c r="F3" s="23"/>
      <c r="G3" s="23"/>
      <c r="H3" s="23"/>
      <c r="I3" s="23"/>
    </row>
    <row r="4" spans="1:9" ht="21.75" customHeight="1">
      <c r="A4" s="23"/>
      <c r="B4" s="3" t="s">
        <v>70</v>
      </c>
      <c r="C4" s="126" t="s">
        <v>79</v>
      </c>
      <c r="D4" s="127"/>
      <c r="E4" s="128"/>
      <c r="F4" s="23"/>
      <c r="G4" s="23"/>
      <c r="H4" s="23"/>
      <c r="I4" s="23"/>
    </row>
    <row r="5" ht="30" customHeight="1" thickBot="1"/>
    <row r="6" spans="1:10" ht="18.75" customHeight="1">
      <c r="A6" s="27" t="s">
        <v>0</v>
      </c>
      <c r="B6" s="28" t="s">
        <v>1</v>
      </c>
      <c r="C6" s="27" t="s">
        <v>2</v>
      </c>
      <c r="D6" s="29" t="s">
        <v>3</v>
      </c>
      <c r="E6" s="69"/>
      <c r="F6" s="27" t="s">
        <v>0</v>
      </c>
      <c r="G6" s="28" t="s">
        <v>1</v>
      </c>
      <c r="H6" s="27" t="s">
        <v>2</v>
      </c>
      <c r="I6" s="29" t="s">
        <v>3</v>
      </c>
      <c r="J6" s="4"/>
    </row>
    <row r="7" spans="1:9" ht="18.75" customHeight="1" thickBot="1">
      <c r="A7" s="30" t="s">
        <v>4</v>
      </c>
      <c r="B7" s="31"/>
      <c r="C7" s="32"/>
      <c r="D7" s="33"/>
      <c r="E7" s="68"/>
      <c r="F7" s="30" t="s">
        <v>4</v>
      </c>
      <c r="G7" s="31"/>
      <c r="H7" s="32"/>
      <c r="I7" s="33"/>
    </row>
    <row r="8" spans="1:9" ht="18.75" customHeight="1">
      <c r="A8" s="77">
        <v>1</v>
      </c>
      <c r="B8" s="90">
        <v>1</v>
      </c>
      <c r="C8" s="88">
        <v>1</v>
      </c>
      <c r="D8" s="81" t="s">
        <v>5</v>
      </c>
      <c r="E8" s="34"/>
      <c r="F8" s="77">
        <v>9</v>
      </c>
      <c r="G8" s="90">
        <v>9</v>
      </c>
      <c r="H8" s="80">
        <f>C8</f>
        <v>1</v>
      </c>
      <c r="I8" s="81" t="s">
        <v>5</v>
      </c>
    </row>
    <row r="9" spans="1:9" ht="18.75" customHeight="1" thickBot="1">
      <c r="A9" s="78">
        <v>2</v>
      </c>
      <c r="B9" s="91">
        <v>2</v>
      </c>
      <c r="C9" s="73">
        <v>2</v>
      </c>
      <c r="D9" s="83" t="s">
        <v>6</v>
      </c>
      <c r="E9" s="34"/>
      <c r="F9" s="78">
        <v>10</v>
      </c>
      <c r="G9" s="91">
        <v>10</v>
      </c>
      <c r="H9" s="82">
        <f>C9</f>
        <v>2</v>
      </c>
      <c r="I9" s="83" t="s">
        <v>6</v>
      </c>
    </row>
    <row r="10" spans="1:9" ht="18.75" customHeight="1">
      <c r="A10" s="79">
        <v>3</v>
      </c>
      <c r="B10" s="92">
        <v>3</v>
      </c>
      <c r="C10" s="74">
        <v>3</v>
      </c>
      <c r="D10" s="85" t="s">
        <v>43</v>
      </c>
      <c r="E10" s="34"/>
      <c r="F10" s="79">
        <v>11</v>
      </c>
      <c r="G10" s="97">
        <v>11</v>
      </c>
      <c r="H10" s="84">
        <f>C10</f>
        <v>3</v>
      </c>
      <c r="I10" s="85" t="s">
        <v>43</v>
      </c>
    </row>
    <row r="11" spans="1:9" ht="18.75" customHeight="1" thickBot="1">
      <c r="A11" s="78">
        <v>4</v>
      </c>
      <c r="B11" s="93">
        <v>4</v>
      </c>
      <c r="C11" s="89">
        <v>4</v>
      </c>
      <c r="D11" s="83" t="s">
        <v>44</v>
      </c>
      <c r="E11" s="34"/>
      <c r="F11" s="78">
        <v>12</v>
      </c>
      <c r="G11" s="93">
        <v>12</v>
      </c>
      <c r="H11" s="86">
        <f>C11</f>
        <v>4</v>
      </c>
      <c r="I11" s="83" t="s">
        <v>44</v>
      </c>
    </row>
    <row r="12" spans="1:9" ht="18.75" customHeight="1" thickBot="1">
      <c r="A12" s="78">
        <v>5</v>
      </c>
      <c r="B12" s="93">
        <v>5</v>
      </c>
      <c r="C12" s="82">
        <f>C11</f>
        <v>4</v>
      </c>
      <c r="D12" s="83" t="s">
        <v>44</v>
      </c>
      <c r="E12" s="34"/>
      <c r="F12" s="78">
        <v>13</v>
      </c>
      <c r="G12" s="93">
        <v>13</v>
      </c>
      <c r="H12" s="82">
        <f>C11</f>
        <v>4</v>
      </c>
      <c r="I12" s="83" t="s">
        <v>44</v>
      </c>
    </row>
    <row r="13" spans="1:9" s="4" customFormat="1" ht="18.75" customHeight="1">
      <c r="A13" s="77">
        <v>6</v>
      </c>
      <c r="B13" s="94">
        <v>6</v>
      </c>
      <c r="C13" s="87">
        <f>C10</f>
        <v>3</v>
      </c>
      <c r="D13" s="81" t="s">
        <v>43</v>
      </c>
      <c r="E13" s="34"/>
      <c r="F13" s="77">
        <v>14</v>
      </c>
      <c r="G13" s="94">
        <v>14</v>
      </c>
      <c r="H13" s="87">
        <f>C10</f>
        <v>3</v>
      </c>
      <c r="I13" s="81" t="s">
        <v>43</v>
      </c>
    </row>
    <row r="14" spans="1:9" ht="18.75" customHeight="1">
      <c r="A14" s="79">
        <v>7</v>
      </c>
      <c r="B14" s="95">
        <v>7</v>
      </c>
      <c r="C14" s="84">
        <f>C9</f>
        <v>2</v>
      </c>
      <c r="D14" s="85" t="s">
        <v>6</v>
      </c>
      <c r="E14" s="34"/>
      <c r="F14" s="79">
        <v>15</v>
      </c>
      <c r="G14" s="95">
        <v>15</v>
      </c>
      <c r="H14" s="84">
        <f>C9</f>
        <v>2</v>
      </c>
      <c r="I14" s="85" t="s">
        <v>6</v>
      </c>
    </row>
    <row r="15" spans="1:9" ht="18.75" customHeight="1" thickBot="1">
      <c r="A15" s="78">
        <v>8</v>
      </c>
      <c r="B15" s="96">
        <v>8</v>
      </c>
      <c r="C15" s="86">
        <f>C8</f>
        <v>1</v>
      </c>
      <c r="D15" s="83" t="s">
        <v>5</v>
      </c>
      <c r="E15" s="34"/>
      <c r="F15" s="78">
        <v>16</v>
      </c>
      <c r="G15" s="96">
        <v>16</v>
      </c>
      <c r="H15" s="86">
        <f>C8</f>
        <v>1</v>
      </c>
      <c r="I15" s="83" t="s">
        <v>5</v>
      </c>
    </row>
    <row r="16" ht="18.75" customHeight="1">
      <c r="E16" s="34"/>
    </row>
    <row r="17" s="4" customFormat="1" ht="18.75" customHeight="1">
      <c r="E17" s="34"/>
    </row>
    <row r="18" spans="5:9" ht="30" customHeight="1">
      <c r="E18" s="34"/>
      <c r="F18"/>
      <c r="G18"/>
      <c r="H18"/>
      <c r="I18"/>
    </row>
    <row r="19" spans="2:9" ht="21.75" customHeight="1">
      <c r="B19" s="45" t="s">
        <v>71</v>
      </c>
      <c r="C19" s="98">
        <v>0.4791666666666667</v>
      </c>
      <c r="D19" t="s">
        <v>72</v>
      </c>
      <c r="E19" s="34"/>
      <c r="F19" s="4"/>
      <c r="G19" s="4"/>
      <c r="H19" s="4"/>
      <c r="I19" s="4"/>
    </row>
    <row r="20" spans="2:9" s="4" customFormat="1" ht="21.75" customHeight="1">
      <c r="B20" s="45" t="s">
        <v>73</v>
      </c>
      <c r="C20" s="98">
        <v>0.027777777777777776</v>
      </c>
      <c r="D20" t="s">
        <v>74</v>
      </c>
      <c r="E20" s="34"/>
      <c r="F20" s="2"/>
      <c r="G20" s="113"/>
      <c r="H20" s="2"/>
      <c r="I20" s="2"/>
    </row>
    <row r="21" spans="2:5" ht="21.75" customHeight="1">
      <c r="B21" s="45" t="s">
        <v>75</v>
      </c>
      <c r="C21" s="98">
        <v>0.003472222222222222</v>
      </c>
      <c r="D21" t="s">
        <v>74</v>
      </c>
      <c r="E21" s="34"/>
    </row>
    <row r="22" spans="2:9" ht="21.75" customHeight="1">
      <c r="B22" s="45" t="s">
        <v>76</v>
      </c>
      <c r="C22" s="98">
        <v>0.034722222222222224</v>
      </c>
      <c r="D22" t="s">
        <v>77</v>
      </c>
      <c r="E22" s="34"/>
      <c r="F22" s="4"/>
      <c r="G22" s="4"/>
      <c r="H22" s="4"/>
      <c r="I22" s="4"/>
    </row>
    <row r="23" spans="1:5" s="4" customFormat="1" ht="30" customHeight="1">
      <c r="A23"/>
      <c r="B23"/>
      <c r="C23"/>
      <c r="D23"/>
      <c r="E23" s="34"/>
    </row>
    <row r="24" ht="18.75" customHeight="1">
      <c r="E24"/>
    </row>
    <row r="25" spans="1:8" s="4" customFormat="1" ht="18.75" customHeight="1">
      <c r="A25" s="2"/>
      <c r="B25" s="2"/>
      <c r="C25" s="2"/>
      <c r="D25" s="3"/>
      <c r="E25"/>
      <c r="F25" s="2"/>
      <c r="G25" s="2"/>
      <c r="H25" s="2"/>
    </row>
    <row r="26" spans="1:8" s="4" customFormat="1" ht="18.75" customHeight="1">
      <c r="A26" s="2"/>
      <c r="B26" s="2"/>
      <c r="C26" s="2"/>
      <c r="D26" s="3"/>
      <c r="E26"/>
      <c r="F26" s="2"/>
      <c r="G26" s="2"/>
      <c r="H26" s="2"/>
    </row>
    <row r="27" ht="18.75" customHeight="1">
      <c r="E27"/>
    </row>
    <row r="28" ht="18.75" customHeight="1">
      <c r="E28"/>
    </row>
    <row r="29" spans="1:9" s="4" customFormat="1" ht="18.75" customHeight="1">
      <c r="A29" s="2"/>
      <c r="B29" s="2"/>
      <c r="C29" s="2"/>
      <c r="D29" s="3"/>
      <c r="E29"/>
      <c r="F29" s="2"/>
      <c r="G29" s="2"/>
      <c r="H29" s="2"/>
      <c r="I29" s="2"/>
    </row>
    <row r="30" spans="1:9" s="4" customFormat="1" ht="18.75" customHeight="1">
      <c r="A30" s="2"/>
      <c r="B30" s="2"/>
      <c r="C30" s="2"/>
      <c r="D30" s="3"/>
      <c r="E30"/>
      <c r="F30" s="2"/>
      <c r="G30" s="2"/>
      <c r="H30" s="2"/>
      <c r="I30" s="2"/>
    </row>
    <row r="31" ht="18.75" customHeight="1">
      <c r="E31"/>
    </row>
  </sheetData>
  <mergeCells count="2">
    <mergeCell ref="C3:E3"/>
    <mergeCell ref="C4:E4"/>
  </mergeCells>
  <printOptions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75" zoomScaleNormal="75" workbookViewId="0" topLeftCell="A1">
      <selection activeCell="A1" sqref="A1"/>
    </sheetView>
  </sheetViews>
  <sheetFormatPr defaultColWidth="9.140625" defaultRowHeight="32.25" customHeight="1"/>
  <cols>
    <col min="1" max="1" width="5.57421875" style="2" customWidth="1"/>
    <col min="2" max="2" width="24.421875" style="2" customWidth="1"/>
    <col min="3" max="3" width="11.421875" style="2" customWidth="1"/>
    <col min="4" max="4" width="12.8515625" style="2" customWidth="1"/>
    <col min="5" max="5" width="14.00390625" style="2" customWidth="1"/>
    <col min="6" max="6" width="24.140625" style="2" customWidth="1"/>
    <col min="7" max="7" width="14.00390625" style="2" customWidth="1"/>
    <col min="8" max="8" width="4.57421875" style="2" customWidth="1"/>
    <col min="9" max="16384" width="9.140625" style="2" customWidth="1"/>
  </cols>
  <sheetData>
    <row r="1" spans="1:8" ht="35.25" customHeight="1">
      <c r="A1" s="26" t="str">
        <f>'Information Sheet'!A1</f>
        <v>New England Region Juniors Volleyball</v>
      </c>
      <c r="B1" s="5"/>
      <c r="C1" s="1"/>
      <c r="D1" s="1"/>
      <c r="E1" s="1"/>
      <c r="F1" s="1"/>
      <c r="G1" s="1"/>
      <c r="H1" s="1"/>
    </row>
    <row r="2" spans="1:8" ht="32.25" customHeight="1">
      <c r="A2" s="6"/>
      <c r="B2" s="25" t="s">
        <v>7</v>
      </c>
      <c r="C2" s="105">
        <f>'Information Sheet'!C8</f>
        <v>1</v>
      </c>
      <c r="D2" s="21" t="s">
        <v>8</v>
      </c>
      <c r="E2" s="106" t="str">
        <f>'Information Sheet'!D8</f>
        <v>A</v>
      </c>
      <c r="F2" s="1"/>
      <c r="G2" s="1"/>
      <c r="H2" s="1"/>
    </row>
    <row r="3" spans="1:5" s="9" customFormat="1" ht="32.25" customHeight="1">
      <c r="A3" s="7" t="s">
        <v>9</v>
      </c>
      <c r="B3" s="8" t="s">
        <v>1</v>
      </c>
      <c r="C3" s="107"/>
      <c r="D3" s="8" t="s">
        <v>10</v>
      </c>
      <c r="E3" s="8" t="s">
        <v>11</v>
      </c>
    </row>
    <row r="4" spans="1:5" s="14" customFormat="1" ht="32.25" customHeight="1">
      <c r="A4" s="10">
        <v>1</v>
      </c>
      <c r="B4" s="11">
        <f>'Information Sheet'!B8</f>
        <v>1</v>
      </c>
      <c r="C4" s="12"/>
      <c r="D4" s="13"/>
      <c r="E4" s="13"/>
    </row>
    <row r="5" spans="1:5" s="14" customFormat="1" ht="32.25" customHeight="1">
      <c r="A5" s="10">
        <v>2</v>
      </c>
      <c r="B5" s="11">
        <f>'Information Sheet'!B15</f>
        <v>8</v>
      </c>
      <c r="C5" s="12"/>
      <c r="D5" s="108"/>
      <c r="E5" s="13"/>
    </row>
    <row r="6" spans="1:5" s="14" customFormat="1" ht="32.25" customHeight="1">
      <c r="A6" s="10">
        <v>3</v>
      </c>
      <c r="B6" s="11">
        <f>'Information Sheet'!G8</f>
        <v>9</v>
      </c>
      <c r="C6" s="12"/>
      <c r="D6" s="13"/>
      <c r="E6" s="108"/>
    </row>
    <row r="7" spans="1:5" s="14" customFormat="1" ht="32.25" customHeight="1">
      <c r="A7" s="10">
        <v>4</v>
      </c>
      <c r="B7" s="11">
        <f>'Information Sheet'!G15</f>
        <v>16</v>
      </c>
      <c r="C7" s="12"/>
      <c r="D7" s="13"/>
      <c r="E7" s="13"/>
    </row>
    <row r="9" spans="1:8" s="9" customFormat="1" ht="32.25" customHeight="1">
      <c r="A9" s="15" t="s">
        <v>12</v>
      </c>
      <c r="B9" s="16" t="s">
        <v>13</v>
      </c>
      <c r="C9" s="17"/>
      <c r="D9" s="17"/>
      <c r="E9" s="17"/>
      <c r="F9" s="7" t="s">
        <v>68</v>
      </c>
      <c r="G9" s="16" t="s">
        <v>14</v>
      </c>
      <c r="H9" s="15"/>
    </row>
    <row r="10" spans="1:8" s="20" customFormat="1" ht="32.25" customHeight="1">
      <c r="A10" s="37">
        <v>1</v>
      </c>
      <c r="B10" s="38">
        <f>B5</f>
        <v>8</v>
      </c>
      <c r="C10" s="18" t="s">
        <v>15</v>
      </c>
      <c r="D10" s="38">
        <f>B6</f>
        <v>9</v>
      </c>
      <c r="E10" s="18"/>
      <c r="F10" s="109"/>
      <c r="G10" s="40">
        <f>B4</f>
        <v>1</v>
      </c>
      <c r="H10" s="19"/>
    </row>
    <row r="11" spans="1:8" s="20" customFormat="1" ht="32.25" customHeight="1">
      <c r="A11" s="37">
        <v>2</v>
      </c>
      <c r="B11" s="38">
        <f>B4</f>
        <v>1</v>
      </c>
      <c r="C11" s="18" t="s">
        <v>15</v>
      </c>
      <c r="D11" s="38">
        <f>B7</f>
        <v>16</v>
      </c>
      <c r="E11" s="18"/>
      <c r="F11" s="110"/>
      <c r="G11" s="40">
        <f>B5</f>
        <v>8</v>
      </c>
      <c r="H11" s="19"/>
    </row>
    <row r="12" spans="1:8" s="20" customFormat="1" ht="32.25" customHeight="1">
      <c r="A12" s="37">
        <v>3</v>
      </c>
      <c r="B12" s="38">
        <f>B5</f>
        <v>8</v>
      </c>
      <c r="C12" s="18" t="s">
        <v>15</v>
      </c>
      <c r="D12" s="38">
        <f>B7</f>
        <v>16</v>
      </c>
      <c r="E12" s="18"/>
      <c r="F12" s="110"/>
      <c r="G12" s="40">
        <f>B6</f>
        <v>9</v>
      </c>
      <c r="H12" s="19"/>
    </row>
    <row r="13" spans="1:8" s="20" customFormat="1" ht="32.25" customHeight="1">
      <c r="A13" s="37">
        <v>4</v>
      </c>
      <c r="B13" s="38">
        <f>B4</f>
        <v>1</v>
      </c>
      <c r="C13" s="18" t="s">
        <v>15</v>
      </c>
      <c r="D13" s="38">
        <f>B6</f>
        <v>9</v>
      </c>
      <c r="E13" s="18"/>
      <c r="F13" s="110"/>
      <c r="G13" s="40">
        <f>B5</f>
        <v>8</v>
      </c>
      <c r="H13" s="19"/>
    </row>
    <row r="14" spans="1:8" s="20" customFormat="1" ht="32.25" customHeight="1">
      <c r="A14" s="37">
        <v>5</v>
      </c>
      <c r="B14" s="38">
        <f>B6</f>
        <v>9</v>
      </c>
      <c r="C14" s="18" t="s">
        <v>15</v>
      </c>
      <c r="D14" s="38">
        <f>B7</f>
        <v>16</v>
      </c>
      <c r="E14" s="18"/>
      <c r="F14" s="110"/>
      <c r="G14" s="40">
        <f>B4</f>
        <v>1</v>
      </c>
      <c r="H14" s="19"/>
    </row>
    <row r="15" spans="1:8" s="20" customFormat="1" ht="32.25" customHeight="1">
      <c r="A15" s="37">
        <v>6</v>
      </c>
      <c r="B15" s="38">
        <f>B4</f>
        <v>1</v>
      </c>
      <c r="C15" s="18" t="s">
        <v>15</v>
      </c>
      <c r="D15" s="38">
        <f>B5</f>
        <v>8</v>
      </c>
      <c r="E15" s="18"/>
      <c r="F15" s="110"/>
      <c r="G15" s="40">
        <f>B7</f>
        <v>16</v>
      </c>
      <c r="H15" s="19"/>
    </row>
    <row r="16" ht="32.25" customHeight="1">
      <c r="D16" s="39"/>
    </row>
    <row r="17" spans="1:10" s="71" customFormat="1" ht="24.75" customHeight="1">
      <c r="A17" s="129" t="s">
        <v>40</v>
      </c>
      <c r="B17" s="130"/>
      <c r="C17" s="130"/>
      <c r="D17" s="130"/>
      <c r="E17" s="130"/>
      <c r="F17" s="130"/>
      <c r="G17" s="130"/>
      <c r="H17" s="131"/>
      <c r="I17" s="70"/>
      <c r="J17" s="70"/>
    </row>
    <row r="18" spans="1:10" ht="32.25" customHeight="1">
      <c r="A18" s="132" t="s">
        <v>41</v>
      </c>
      <c r="B18" s="133"/>
      <c r="C18" s="133"/>
      <c r="D18" s="133"/>
      <c r="E18" s="133"/>
      <c r="F18" s="133"/>
      <c r="G18" s="133"/>
      <c r="H18" s="134"/>
      <c r="I18" s="70"/>
      <c r="J18" s="70"/>
    </row>
    <row r="19" spans="1:10" ht="32.25" customHeight="1">
      <c r="A19" s="135" t="s">
        <v>42</v>
      </c>
      <c r="B19" s="136"/>
      <c r="C19" s="136"/>
      <c r="D19" s="136"/>
      <c r="E19" s="136"/>
      <c r="F19" s="136"/>
      <c r="G19" s="136"/>
      <c r="H19" s="137"/>
      <c r="I19" s="72"/>
      <c r="J19" s="72"/>
    </row>
  </sheetData>
  <mergeCells count="3">
    <mergeCell ref="A17:H17"/>
    <mergeCell ref="A18:H18"/>
    <mergeCell ref="A19:H19"/>
  </mergeCells>
  <printOptions/>
  <pageMargins left="0.5" right="0.5" top="0.5" bottom="0.5" header="0.5" footer="0.5"/>
  <pageSetup fitToHeight="1" fitToWidth="1" horizontalDpi="300" verticalDpi="3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50" zoomScaleNormal="50" workbookViewId="0" topLeftCell="A1">
      <selection activeCell="A1" sqref="A1"/>
    </sheetView>
  </sheetViews>
  <sheetFormatPr defaultColWidth="9.140625" defaultRowHeight="32.25" customHeight="1"/>
  <cols>
    <col min="1" max="1" width="5.57421875" style="2" customWidth="1"/>
    <col min="2" max="2" width="26.7109375" style="2" customWidth="1"/>
    <col min="3" max="3" width="10.00390625" style="2" customWidth="1"/>
    <col min="4" max="4" width="19.57421875" style="2" customWidth="1"/>
    <col min="5" max="5" width="17.28125" style="2" customWidth="1"/>
    <col min="6" max="6" width="19.57421875" style="2" customWidth="1"/>
    <col min="7" max="7" width="14.140625" style="2" customWidth="1"/>
    <col min="8" max="8" width="4.421875" style="2" customWidth="1"/>
    <col min="9" max="16384" width="9.140625" style="2" customWidth="1"/>
  </cols>
  <sheetData>
    <row r="1" spans="1:8" ht="32.25" customHeight="1">
      <c r="A1" s="26" t="str">
        <f>'Information Sheet'!A1</f>
        <v>New England Region Juniors Volleyball</v>
      </c>
      <c r="B1" s="5"/>
      <c r="C1" s="1"/>
      <c r="D1" s="1"/>
      <c r="E1" s="1"/>
      <c r="F1" s="1"/>
      <c r="G1" s="1"/>
      <c r="H1" s="1"/>
    </row>
    <row r="2" spans="1:8" ht="32.25" customHeight="1">
      <c r="A2" s="6"/>
      <c r="B2" s="25" t="s">
        <v>7</v>
      </c>
      <c r="C2" s="105">
        <f>'Information Sheet'!C9</f>
        <v>2</v>
      </c>
      <c r="D2" s="21" t="s">
        <v>8</v>
      </c>
      <c r="E2" s="106" t="str">
        <f>'Information Sheet'!D9</f>
        <v>B</v>
      </c>
      <c r="F2" s="1"/>
      <c r="G2" s="1"/>
      <c r="H2" s="1"/>
    </row>
    <row r="3" spans="1:5" s="9" customFormat="1" ht="32.25" customHeight="1">
      <c r="A3" s="7" t="s">
        <v>9</v>
      </c>
      <c r="B3" s="8" t="s">
        <v>1</v>
      </c>
      <c r="C3" s="107"/>
      <c r="D3" s="8" t="s">
        <v>10</v>
      </c>
      <c r="E3" s="8" t="s">
        <v>11</v>
      </c>
    </row>
    <row r="4" spans="1:5" s="14" customFormat="1" ht="32.25" customHeight="1">
      <c r="A4" s="10">
        <v>1</v>
      </c>
      <c r="B4" s="11">
        <f>'Information Sheet'!B9</f>
        <v>2</v>
      </c>
      <c r="C4" s="12"/>
      <c r="D4" s="13"/>
      <c r="E4" s="13"/>
    </row>
    <row r="5" spans="1:5" s="14" customFormat="1" ht="32.25" customHeight="1">
      <c r="A5" s="10">
        <v>2</v>
      </c>
      <c r="B5" s="11">
        <f>'Information Sheet'!B14</f>
        <v>7</v>
      </c>
      <c r="C5" s="12"/>
      <c r="D5" s="108"/>
      <c r="E5" s="13"/>
    </row>
    <row r="6" spans="1:5" s="14" customFormat="1" ht="32.25" customHeight="1">
      <c r="A6" s="10">
        <v>3</v>
      </c>
      <c r="B6" s="11">
        <f>'Information Sheet'!G9</f>
        <v>10</v>
      </c>
      <c r="C6" s="12"/>
      <c r="D6" s="13"/>
      <c r="E6" s="108"/>
    </row>
    <row r="7" spans="1:5" s="14" customFormat="1" ht="32.25" customHeight="1">
      <c r="A7" s="10">
        <v>4</v>
      </c>
      <c r="B7" s="11">
        <f>'Information Sheet'!G14</f>
        <v>15</v>
      </c>
      <c r="C7" s="12"/>
      <c r="D7" s="13"/>
      <c r="E7" s="13"/>
    </row>
    <row r="9" spans="1:8" s="9" customFormat="1" ht="32.25" customHeight="1">
      <c r="A9" s="41" t="s">
        <v>12</v>
      </c>
      <c r="B9" s="16" t="s">
        <v>13</v>
      </c>
      <c r="C9" s="17"/>
      <c r="D9" s="17"/>
      <c r="E9" s="17"/>
      <c r="F9" s="7" t="s">
        <v>68</v>
      </c>
      <c r="G9" s="16" t="s">
        <v>14</v>
      </c>
      <c r="H9" s="15"/>
    </row>
    <row r="10" spans="1:8" s="20" customFormat="1" ht="32.25" customHeight="1">
      <c r="A10" s="37">
        <v>1</v>
      </c>
      <c r="B10" s="38">
        <f>B5</f>
        <v>7</v>
      </c>
      <c r="C10" s="18" t="s">
        <v>15</v>
      </c>
      <c r="D10" s="38">
        <f>B6</f>
        <v>10</v>
      </c>
      <c r="E10" s="18"/>
      <c r="F10" s="109"/>
      <c r="G10" s="40">
        <f>B4</f>
        <v>2</v>
      </c>
      <c r="H10" s="19"/>
    </row>
    <row r="11" spans="1:8" s="20" customFormat="1" ht="32.25" customHeight="1">
      <c r="A11" s="37">
        <v>2</v>
      </c>
      <c r="B11" s="38">
        <f>B4</f>
        <v>2</v>
      </c>
      <c r="C11" s="18" t="s">
        <v>15</v>
      </c>
      <c r="D11" s="38">
        <f>B7</f>
        <v>15</v>
      </c>
      <c r="E11" s="18"/>
      <c r="F11" s="110"/>
      <c r="G11" s="40">
        <f>B5</f>
        <v>7</v>
      </c>
      <c r="H11" s="19"/>
    </row>
    <row r="12" spans="1:8" s="20" customFormat="1" ht="32.25" customHeight="1">
      <c r="A12" s="37">
        <v>3</v>
      </c>
      <c r="B12" s="38">
        <f>B5</f>
        <v>7</v>
      </c>
      <c r="C12" s="18" t="s">
        <v>15</v>
      </c>
      <c r="D12" s="38">
        <f>B7</f>
        <v>15</v>
      </c>
      <c r="E12" s="18"/>
      <c r="F12" s="110"/>
      <c r="G12" s="40">
        <f>B6</f>
        <v>10</v>
      </c>
      <c r="H12" s="19"/>
    </row>
    <row r="13" spans="1:8" s="20" customFormat="1" ht="32.25" customHeight="1">
      <c r="A13" s="37">
        <v>4</v>
      </c>
      <c r="B13" s="38">
        <f>B4</f>
        <v>2</v>
      </c>
      <c r="C13" s="18" t="s">
        <v>15</v>
      </c>
      <c r="D13" s="38">
        <f>B6</f>
        <v>10</v>
      </c>
      <c r="E13" s="18"/>
      <c r="F13" s="110"/>
      <c r="G13" s="40">
        <f>B5</f>
        <v>7</v>
      </c>
      <c r="H13" s="19"/>
    </row>
    <row r="14" spans="1:8" s="20" customFormat="1" ht="32.25" customHeight="1">
      <c r="A14" s="37">
        <v>5</v>
      </c>
      <c r="B14" s="38">
        <f>B6</f>
        <v>10</v>
      </c>
      <c r="C14" s="18" t="s">
        <v>15</v>
      </c>
      <c r="D14" s="38">
        <f>B7</f>
        <v>15</v>
      </c>
      <c r="E14" s="18"/>
      <c r="F14" s="110"/>
      <c r="G14" s="40">
        <f>B4</f>
        <v>2</v>
      </c>
      <c r="H14" s="19"/>
    </row>
    <row r="15" spans="1:8" s="20" customFormat="1" ht="32.25" customHeight="1">
      <c r="A15" s="37">
        <v>6</v>
      </c>
      <c r="B15" s="38">
        <f>B4</f>
        <v>2</v>
      </c>
      <c r="C15" s="18" t="s">
        <v>15</v>
      </c>
      <c r="D15" s="38">
        <f>B5</f>
        <v>7</v>
      </c>
      <c r="E15" s="18"/>
      <c r="F15" s="110"/>
      <c r="G15" s="40">
        <f>B7</f>
        <v>15</v>
      </c>
      <c r="H15" s="19"/>
    </row>
    <row r="17" spans="1:10" s="71" customFormat="1" ht="32.25" customHeight="1">
      <c r="A17" s="129" t="s">
        <v>40</v>
      </c>
      <c r="B17" s="130"/>
      <c r="C17" s="130"/>
      <c r="D17" s="130"/>
      <c r="E17" s="130"/>
      <c r="F17" s="130"/>
      <c r="G17" s="130"/>
      <c r="H17" s="131"/>
      <c r="I17" s="70"/>
      <c r="J17" s="70"/>
    </row>
    <row r="18" spans="1:10" ht="32.25" customHeight="1">
      <c r="A18" s="132" t="s">
        <v>41</v>
      </c>
      <c r="B18" s="133"/>
      <c r="C18" s="133"/>
      <c r="D18" s="133"/>
      <c r="E18" s="133"/>
      <c r="F18" s="133"/>
      <c r="G18" s="133"/>
      <c r="H18" s="134"/>
      <c r="I18" s="70"/>
      <c r="J18" s="70"/>
    </row>
    <row r="19" spans="1:10" ht="32.25" customHeight="1">
      <c r="A19" s="135" t="s">
        <v>42</v>
      </c>
      <c r="B19" s="136"/>
      <c r="C19" s="136"/>
      <c r="D19" s="136"/>
      <c r="E19" s="136"/>
      <c r="F19" s="136"/>
      <c r="G19" s="136"/>
      <c r="H19" s="137"/>
      <c r="I19" s="72"/>
      <c r="J19" s="72"/>
    </row>
  </sheetData>
  <mergeCells count="3">
    <mergeCell ref="A17:H17"/>
    <mergeCell ref="A18:H18"/>
    <mergeCell ref="A19:H19"/>
  </mergeCells>
  <printOptions/>
  <pageMargins left="0.5" right="0.5" top="0.5" bottom="0.5" header="0.5" footer="0.5"/>
  <pageSetup fitToHeight="1" fitToWidth="1"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50" zoomScaleNormal="50" workbookViewId="0" topLeftCell="A1">
      <selection activeCell="A1" sqref="A1"/>
    </sheetView>
  </sheetViews>
  <sheetFormatPr defaultColWidth="9.140625" defaultRowHeight="32.25" customHeight="1"/>
  <cols>
    <col min="1" max="1" width="5.57421875" style="2" customWidth="1"/>
    <col min="2" max="2" width="26.7109375" style="2" customWidth="1"/>
    <col min="3" max="3" width="11.421875" style="2" customWidth="1"/>
    <col min="4" max="4" width="14.57421875" style="2" customWidth="1"/>
    <col min="5" max="5" width="15.140625" style="2" customWidth="1"/>
    <col min="6" max="6" width="19.8515625" style="2" customWidth="1"/>
    <col min="7" max="7" width="15.28125" style="2" customWidth="1"/>
    <col min="8" max="8" width="3.00390625" style="2" customWidth="1"/>
    <col min="9" max="16384" width="9.140625" style="2" customWidth="1"/>
  </cols>
  <sheetData>
    <row r="1" spans="1:8" ht="32.25" customHeight="1">
      <c r="A1" s="26" t="str">
        <f>'Information Sheet'!A1</f>
        <v>New England Region Juniors Volleyball</v>
      </c>
      <c r="B1" s="5"/>
      <c r="C1" s="1"/>
      <c r="D1" s="1"/>
      <c r="E1" s="1"/>
      <c r="F1" s="1"/>
      <c r="G1" s="1"/>
      <c r="H1" s="1"/>
    </row>
    <row r="2" spans="1:5" ht="32.25" customHeight="1">
      <c r="A2" s="6"/>
      <c r="B2" s="25" t="s">
        <v>7</v>
      </c>
      <c r="C2" s="25">
        <f>'Information Sheet'!C10</f>
        <v>3</v>
      </c>
      <c r="D2" s="21" t="s">
        <v>8</v>
      </c>
      <c r="E2" s="106" t="str">
        <f>'Information Sheet'!D10</f>
        <v>C</v>
      </c>
    </row>
    <row r="3" spans="1:5" s="9" customFormat="1" ht="32.25" customHeight="1">
      <c r="A3" s="7" t="s">
        <v>9</v>
      </c>
      <c r="B3" s="8" t="s">
        <v>1</v>
      </c>
      <c r="C3" s="107"/>
      <c r="D3" s="8" t="s">
        <v>10</v>
      </c>
      <c r="E3" s="8" t="s">
        <v>11</v>
      </c>
    </row>
    <row r="4" spans="1:5" s="14" customFormat="1" ht="32.25" customHeight="1">
      <c r="A4" s="10">
        <v>1</v>
      </c>
      <c r="B4" s="11">
        <f>'Information Sheet'!B10</f>
        <v>3</v>
      </c>
      <c r="C4" s="12"/>
      <c r="D4" s="13"/>
      <c r="E4" s="13"/>
    </row>
    <row r="5" spans="1:5" s="14" customFormat="1" ht="32.25" customHeight="1">
      <c r="A5" s="10">
        <v>2</v>
      </c>
      <c r="B5" s="11">
        <f>'Information Sheet'!B13</f>
        <v>6</v>
      </c>
      <c r="C5" s="12"/>
      <c r="D5" s="108"/>
      <c r="E5" s="13"/>
    </row>
    <row r="6" spans="1:5" s="14" customFormat="1" ht="32.25" customHeight="1">
      <c r="A6" s="10">
        <v>3</v>
      </c>
      <c r="B6" s="11">
        <f>'Information Sheet'!G10</f>
        <v>11</v>
      </c>
      <c r="C6" s="12"/>
      <c r="D6" s="13"/>
      <c r="E6" s="108"/>
    </row>
    <row r="7" spans="1:5" s="14" customFormat="1" ht="32.25" customHeight="1">
      <c r="A7" s="10">
        <v>4</v>
      </c>
      <c r="B7" s="11">
        <f>'Information Sheet'!G13</f>
        <v>14</v>
      </c>
      <c r="C7" s="12"/>
      <c r="D7" s="13"/>
      <c r="E7" s="13"/>
    </row>
    <row r="9" spans="1:8" s="9" customFormat="1" ht="32.25" customHeight="1">
      <c r="A9" s="41" t="s">
        <v>12</v>
      </c>
      <c r="B9" s="16" t="s">
        <v>13</v>
      </c>
      <c r="C9" s="17"/>
      <c r="D9" s="17"/>
      <c r="E9" s="17"/>
      <c r="F9" s="7" t="s">
        <v>68</v>
      </c>
      <c r="G9" s="16" t="s">
        <v>14</v>
      </c>
      <c r="H9" s="15"/>
    </row>
    <row r="10" spans="1:8" s="20" customFormat="1" ht="32.25" customHeight="1">
      <c r="A10" s="37">
        <v>1</v>
      </c>
      <c r="B10" s="38">
        <f>B5</f>
        <v>6</v>
      </c>
      <c r="C10" s="18" t="s">
        <v>15</v>
      </c>
      <c r="D10" s="38">
        <f>B6</f>
        <v>11</v>
      </c>
      <c r="E10" s="18"/>
      <c r="F10" s="109"/>
      <c r="G10" s="40">
        <f>B4</f>
        <v>3</v>
      </c>
      <c r="H10" s="19"/>
    </row>
    <row r="11" spans="1:8" s="20" customFormat="1" ht="32.25" customHeight="1">
      <c r="A11" s="37">
        <v>2</v>
      </c>
      <c r="B11" s="38">
        <f>B4</f>
        <v>3</v>
      </c>
      <c r="C11" s="18" t="s">
        <v>15</v>
      </c>
      <c r="D11" s="38">
        <f>B7</f>
        <v>14</v>
      </c>
      <c r="E11" s="18"/>
      <c r="F11" s="110"/>
      <c r="G11" s="40">
        <f>B5</f>
        <v>6</v>
      </c>
      <c r="H11" s="19"/>
    </row>
    <row r="12" spans="1:8" s="20" customFormat="1" ht="32.25" customHeight="1">
      <c r="A12" s="37">
        <v>3</v>
      </c>
      <c r="B12" s="38">
        <f>B5</f>
        <v>6</v>
      </c>
      <c r="C12" s="18" t="s">
        <v>15</v>
      </c>
      <c r="D12" s="38">
        <f>B7</f>
        <v>14</v>
      </c>
      <c r="E12" s="18"/>
      <c r="F12" s="110"/>
      <c r="G12" s="40">
        <f>B6</f>
        <v>11</v>
      </c>
      <c r="H12" s="19"/>
    </row>
    <row r="13" spans="1:8" s="20" customFormat="1" ht="32.25" customHeight="1">
      <c r="A13" s="37">
        <v>4</v>
      </c>
      <c r="B13" s="38">
        <f>B4</f>
        <v>3</v>
      </c>
      <c r="C13" s="18" t="s">
        <v>15</v>
      </c>
      <c r="D13" s="38">
        <f>B6</f>
        <v>11</v>
      </c>
      <c r="E13" s="18"/>
      <c r="F13" s="110"/>
      <c r="G13" s="40">
        <f>B5</f>
        <v>6</v>
      </c>
      <c r="H13" s="19"/>
    </row>
    <row r="14" spans="1:8" s="20" customFormat="1" ht="32.25" customHeight="1">
      <c r="A14" s="37">
        <v>5</v>
      </c>
      <c r="B14" s="38">
        <f>B6</f>
        <v>11</v>
      </c>
      <c r="C14" s="18" t="s">
        <v>15</v>
      </c>
      <c r="D14" s="38">
        <f>B7</f>
        <v>14</v>
      </c>
      <c r="E14" s="18"/>
      <c r="F14" s="110"/>
      <c r="G14" s="40">
        <f>B4</f>
        <v>3</v>
      </c>
      <c r="H14" s="19"/>
    </row>
    <row r="15" spans="1:8" s="20" customFormat="1" ht="32.25" customHeight="1">
      <c r="A15" s="37">
        <v>6</v>
      </c>
      <c r="B15" s="38">
        <f>B4</f>
        <v>3</v>
      </c>
      <c r="C15" s="18" t="s">
        <v>15</v>
      </c>
      <c r="D15" s="38">
        <f>B5</f>
        <v>6</v>
      </c>
      <c r="E15" s="18"/>
      <c r="F15" s="110"/>
      <c r="G15" s="40">
        <f>B7</f>
        <v>14</v>
      </c>
      <c r="H15" s="19"/>
    </row>
    <row r="17" spans="1:10" s="71" customFormat="1" ht="32.25" customHeight="1">
      <c r="A17" s="129" t="s">
        <v>40</v>
      </c>
      <c r="B17" s="130"/>
      <c r="C17" s="130"/>
      <c r="D17" s="130"/>
      <c r="E17" s="130"/>
      <c r="F17" s="130"/>
      <c r="G17" s="130"/>
      <c r="H17" s="131"/>
      <c r="I17" s="70"/>
      <c r="J17" s="70"/>
    </row>
    <row r="18" spans="1:10" ht="32.25" customHeight="1">
      <c r="A18" s="132" t="s">
        <v>41</v>
      </c>
      <c r="B18" s="133"/>
      <c r="C18" s="133"/>
      <c r="D18" s="133"/>
      <c r="E18" s="133"/>
      <c r="F18" s="133"/>
      <c r="G18" s="133"/>
      <c r="H18" s="134"/>
      <c r="I18" s="70"/>
      <c r="J18" s="70"/>
    </row>
    <row r="19" spans="1:10" ht="32.25" customHeight="1">
      <c r="A19" s="135" t="s">
        <v>42</v>
      </c>
      <c r="B19" s="136"/>
      <c r="C19" s="136"/>
      <c r="D19" s="136"/>
      <c r="E19" s="136"/>
      <c r="F19" s="136"/>
      <c r="G19" s="136"/>
      <c r="H19" s="137"/>
      <c r="I19" s="72"/>
      <c r="J19" s="72"/>
    </row>
  </sheetData>
  <mergeCells count="3">
    <mergeCell ref="A17:H17"/>
    <mergeCell ref="A18:H18"/>
    <mergeCell ref="A19:H19"/>
  </mergeCells>
  <printOptions/>
  <pageMargins left="0.5" right="0.5" top="0.5" bottom="0.5" header="0.5" footer="0.5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50" zoomScaleNormal="50" workbookViewId="0" topLeftCell="A1">
      <selection activeCell="F27" sqref="F27"/>
    </sheetView>
  </sheetViews>
  <sheetFormatPr defaultColWidth="9.140625" defaultRowHeight="32.25" customHeight="1"/>
  <cols>
    <col min="1" max="1" width="5.57421875" style="2" customWidth="1"/>
    <col min="2" max="2" width="26.7109375" style="2" customWidth="1"/>
    <col min="3" max="3" width="10.00390625" style="2" customWidth="1"/>
    <col min="4" max="6" width="19.28125" style="2" customWidth="1"/>
    <col min="7" max="7" width="15.28125" style="2" customWidth="1"/>
    <col min="8" max="8" width="4.421875" style="2" customWidth="1"/>
    <col min="9" max="16384" width="9.140625" style="2" customWidth="1"/>
  </cols>
  <sheetData>
    <row r="1" spans="1:8" ht="32.25" customHeight="1">
      <c r="A1" s="26" t="str">
        <f>'Information Sheet'!A1</f>
        <v>New England Region Juniors Volleyball</v>
      </c>
      <c r="B1" s="5"/>
      <c r="C1" s="1"/>
      <c r="D1" s="1"/>
      <c r="E1" s="1"/>
      <c r="F1" s="1"/>
      <c r="G1" s="1"/>
      <c r="H1" s="1"/>
    </row>
    <row r="2" spans="1:5" ht="32.25" customHeight="1">
      <c r="A2" s="6"/>
      <c r="B2" s="25" t="s">
        <v>7</v>
      </c>
      <c r="C2" s="105">
        <f>'Information Sheet'!C11</f>
        <v>4</v>
      </c>
      <c r="D2" s="21" t="s">
        <v>8</v>
      </c>
      <c r="E2" s="106" t="str">
        <f>'Information Sheet'!D11</f>
        <v>D</v>
      </c>
    </row>
    <row r="3" spans="1:5" s="9" customFormat="1" ht="32.25" customHeight="1">
      <c r="A3" s="7" t="s">
        <v>9</v>
      </c>
      <c r="B3" s="8" t="s">
        <v>1</v>
      </c>
      <c r="C3" s="107"/>
      <c r="D3" s="8" t="s">
        <v>10</v>
      </c>
      <c r="E3" s="8" t="s">
        <v>11</v>
      </c>
    </row>
    <row r="4" spans="1:5" s="14" customFormat="1" ht="32.25" customHeight="1">
      <c r="A4" s="10">
        <v>1</v>
      </c>
      <c r="B4" s="11">
        <f>'Information Sheet'!B11</f>
        <v>4</v>
      </c>
      <c r="C4" s="12"/>
      <c r="D4" s="13"/>
      <c r="E4" s="13"/>
    </row>
    <row r="5" spans="1:5" s="14" customFormat="1" ht="32.25" customHeight="1">
      <c r="A5" s="10">
        <v>2</v>
      </c>
      <c r="B5" s="11">
        <f>'Information Sheet'!B12</f>
        <v>5</v>
      </c>
      <c r="C5" s="12"/>
      <c r="D5" s="108"/>
      <c r="E5" s="13"/>
    </row>
    <row r="6" spans="1:5" s="14" customFormat="1" ht="32.25" customHeight="1">
      <c r="A6" s="10">
        <v>3</v>
      </c>
      <c r="B6" s="11">
        <f>'Information Sheet'!G11</f>
        <v>12</v>
      </c>
      <c r="C6" s="12"/>
      <c r="D6" s="13"/>
      <c r="E6" s="108"/>
    </row>
    <row r="7" spans="1:5" s="14" customFormat="1" ht="32.25" customHeight="1">
      <c r="A7" s="10">
        <v>4</v>
      </c>
      <c r="B7" s="11">
        <f>'Information Sheet'!G12</f>
        <v>13</v>
      </c>
      <c r="C7" s="12"/>
      <c r="D7" s="13"/>
      <c r="E7" s="13"/>
    </row>
    <row r="9" spans="1:8" s="9" customFormat="1" ht="32.25" customHeight="1">
      <c r="A9" s="41" t="s">
        <v>12</v>
      </c>
      <c r="B9" s="16" t="s">
        <v>13</v>
      </c>
      <c r="C9" s="17"/>
      <c r="D9" s="17"/>
      <c r="E9" s="17"/>
      <c r="F9" s="7" t="s">
        <v>68</v>
      </c>
      <c r="G9" s="16" t="s">
        <v>14</v>
      </c>
      <c r="H9" s="15"/>
    </row>
    <row r="10" spans="1:8" s="20" customFormat="1" ht="32.25" customHeight="1">
      <c r="A10" s="37">
        <v>1</v>
      </c>
      <c r="B10" s="38">
        <f>B5</f>
        <v>5</v>
      </c>
      <c r="C10" s="18" t="s">
        <v>15</v>
      </c>
      <c r="D10" s="38">
        <f>B6</f>
        <v>12</v>
      </c>
      <c r="E10" s="18"/>
      <c r="F10" s="109"/>
      <c r="G10" s="40">
        <f>B4</f>
        <v>4</v>
      </c>
      <c r="H10" s="19"/>
    </row>
    <row r="11" spans="1:8" s="20" customFormat="1" ht="32.25" customHeight="1">
      <c r="A11" s="37">
        <v>2</v>
      </c>
      <c r="B11" s="38">
        <f>B4</f>
        <v>4</v>
      </c>
      <c r="C11" s="18" t="s">
        <v>15</v>
      </c>
      <c r="D11" s="38">
        <f>B7</f>
        <v>13</v>
      </c>
      <c r="E11" s="18"/>
      <c r="F11" s="110"/>
      <c r="G11" s="40">
        <f>B5</f>
        <v>5</v>
      </c>
      <c r="H11" s="19"/>
    </row>
    <row r="12" spans="1:8" s="20" customFormat="1" ht="32.25" customHeight="1">
      <c r="A12" s="37">
        <v>3</v>
      </c>
      <c r="B12" s="38">
        <f>B5</f>
        <v>5</v>
      </c>
      <c r="C12" s="18" t="s">
        <v>15</v>
      </c>
      <c r="D12" s="38">
        <f>B7</f>
        <v>13</v>
      </c>
      <c r="E12" s="18"/>
      <c r="F12" s="110"/>
      <c r="G12" s="40">
        <f>B6</f>
        <v>12</v>
      </c>
      <c r="H12" s="19"/>
    </row>
    <row r="13" spans="1:8" s="20" customFormat="1" ht="32.25" customHeight="1">
      <c r="A13" s="37">
        <v>4</v>
      </c>
      <c r="B13" s="38">
        <f>B4</f>
        <v>4</v>
      </c>
      <c r="C13" s="18" t="s">
        <v>15</v>
      </c>
      <c r="D13" s="38">
        <f>B6</f>
        <v>12</v>
      </c>
      <c r="E13" s="18"/>
      <c r="F13" s="110"/>
      <c r="G13" s="40">
        <f>B5</f>
        <v>5</v>
      </c>
      <c r="H13" s="19"/>
    </row>
    <row r="14" spans="1:8" s="20" customFormat="1" ht="32.25" customHeight="1">
      <c r="A14" s="37">
        <v>5</v>
      </c>
      <c r="B14" s="38">
        <f>B6</f>
        <v>12</v>
      </c>
      <c r="C14" s="18" t="s">
        <v>15</v>
      </c>
      <c r="D14" s="38">
        <f>B7</f>
        <v>13</v>
      </c>
      <c r="E14" s="18"/>
      <c r="F14" s="110"/>
      <c r="G14" s="40">
        <f>B4</f>
        <v>4</v>
      </c>
      <c r="H14" s="19"/>
    </row>
    <row r="15" spans="1:8" s="20" customFormat="1" ht="32.25" customHeight="1">
      <c r="A15" s="37">
        <v>6</v>
      </c>
      <c r="B15" s="38">
        <f>B4</f>
        <v>4</v>
      </c>
      <c r="C15" s="18" t="s">
        <v>15</v>
      </c>
      <c r="D15" s="38">
        <f>B5</f>
        <v>5</v>
      </c>
      <c r="E15" s="18"/>
      <c r="F15" s="110"/>
      <c r="G15" s="40">
        <f>B7</f>
        <v>13</v>
      </c>
      <c r="H15" s="19"/>
    </row>
    <row r="17" spans="1:10" s="71" customFormat="1" ht="32.25" customHeight="1">
      <c r="A17" s="129" t="s">
        <v>40</v>
      </c>
      <c r="B17" s="130"/>
      <c r="C17" s="130"/>
      <c r="D17" s="130"/>
      <c r="E17" s="130"/>
      <c r="F17" s="130"/>
      <c r="G17" s="130"/>
      <c r="H17" s="131"/>
      <c r="I17" s="70"/>
      <c r="J17" s="70"/>
    </row>
    <row r="18" spans="1:10" ht="32.25" customHeight="1">
      <c r="A18" s="132" t="s">
        <v>41</v>
      </c>
      <c r="B18" s="133"/>
      <c r="C18" s="133"/>
      <c r="D18" s="133"/>
      <c r="E18" s="133"/>
      <c r="F18" s="133"/>
      <c r="G18" s="133"/>
      <c r="H18" s="134"/>
      <c r="I18" s="70"/>
      <c r="J18" s="70"/>
    </row>
    <row r="19" spans="1:10" ht="32.25" customHeight="1">
      <c r="A19" s="135" t="s">
        <v>42</v>
      </c>
      <c r="B19" s="136"/>
      <c r="C19" s="136"/>
      <c r="D19" s="136"/>
      <c r="E19" s="136"/>
      <c r="F19" s="136"/>
      <c r="G19" s="136"/>
      <c r="H19" s="137"/>
      <c r="I19" s="72"/>
      <c r="J19" s="72"/>
    </row>
  </sheetData>
  <mergeCells count="3">
    <mergeCell ref="A17:H17"/>
    <mergeCell ref="A18:H18"/>
    <mergeCell ref="A19:H19"/>
  </mergeCells>
  <printOptions/>
  <pageMargins left="0.5" right="0.5" top="0.5" bottom="0.5" header="0.5" footer="0.5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5.8515625" style="0" bestFit="1" customWidth="1"/>
    <col min="2" max="2" width="31.421875" style="0" customWidth="1"/>
    <col min="3" max="3" width="14.57421875" style="0" customWidth="1"/>
    <col min="4" max="4" width="15.421875" style="0" customWidth="1"/>
    <col min="5" max="5" width="14.8515625" style="0" customWidth="1"/>
    <col min="6" max="6" width="14.57421875" style="0" customWidth="1"/>
    <col min="7" max="7" width="17.57421875" style="0" customWidth="1"/>
    <col min="8" max="8" width="17.421875" style="0" customWidth="1"/>
  </cols>
  <sheetData>
    <row r="1" spans="1:8" s="2" customFormat="1" ht="35.25" customHeight="1">
      <c r="A1" s="26" t="str">
        <f>'Information Sheet'!A1</f>
        <v>New England Region Juniors Volleyball</v>
      </c>
      <c r="B1" s="5"/>
      <c r="C1" s="1"/>
      <c r="D1" s="1"/>
      <c r="E1" s="1"/>
      <c r="F1" s="1"/>
      <c r="G1" s="1"/>
      <c r="H1" s="1"/>
    </row>
    <row r="2" spans="1:8" s="2" customFormat="1" ht="31.5" customHeight="1">
      <c r="A2" s="26"/>
      <c r="B2" s="5"/>
      <c r="C2" s="1"/>
      <c r="D2" s="1"/>
      <c r="E2" s="1"/>
      <c r="F2" s="1"/>
      <c r="G2" s="1"/>
      <c r="H2" s="1"/>
    </row>
    <row r="3" spans="1:8" s="2" customFormat="1" ht="32.25" customHeight="1">
      <c r="A3" s="6"/>
      <c r="B3" s="21" t="s">
        <v>7</v>
      </c>
      <c r="C3" s="24">
        <f>'Pool A'!C2</f>
        <v>1</v>
      </c>
      <c r="D3" s="25" t="s">
        <v>8</v>
      </c>
      <c r="E3" s="24" t="str">
        <f>'Pool A'!E2</f>
        <v>A</v>
      </c>
      <c r="F3" s="1"/>
      <c r="G3" s="1"/>
      <c r="H3" s="1"/>
    </row>
    <row r="4" spans="1:5" s="9" customFormat="1" ht="32.25" customHeight="1">
      <c r="A4" s="7" t="s">
        <v>9</v>
      </c>
      <c r="B4" s="8" t="s">
        <v>1</v>
      </c>
      <c r="C4" s="12"/>
      <c r="D4" s="8" t="s">
        <v>10</v>
      </c>
      <c r="E4" s="8" t="s">
        <v>11</v>
      </c>
    </row>
    <row r="5" spans="1:5" s="14" customFormat="1" ht="32.25" customHeight="1">
      <c r="A5" s="10">
        <v>1</v>
      </c>
      <c r="B5" s="11">
        <f>'Pool A'!B4</f>
        <v>1</v>
      </c>
      <c r="C5" s="12"/>
      <c r="D5" s="13"/>
      <c r="E5" s="13"/>
    </row>
    <row r="6" spans="1:5" s="14" customFormat="1" ht="32.25" customHeight="1">
      <c r="A6" s="10">
        <v>2</v>
      </c>
      <c r="B6" s="11">
        <f>'Pool A'!B5</f>
        <v>8</v>
      </c>
      <c r="C6" s="12"/>
      <c r="D6" s="13"/>
      <c r="E6" s="13"/>
    </row>
    <row r="7" spans="1:5" s="14" customFormat="1" ht="32.25" customHeight="1">
      <c r="A7" s="10">
        <v>3</v>
      </c>
      <c r="B7" s="11">
        <f>'Pool A'!B6</f>
        <v>9</v>
      </c>
      <c r="C7" s="12"/>
      <c r="D7" s="13"/>
      <c r="E7" s="13"/>
    </row>
    <row r="8" spans="1:5" s="14" customFormat="1" ht="32.25" customHeight="1">
      <c r="A8" s="10">
        <v>4</v>
      </c>
      <c r="B8" s="11">
        <f>'Pool A'!B7</f>
        <v>16</v>
      </c>
      <c r="C8" s="12"/>
      <c r="D8" s="13"/>
      <c r="E8" s="13"/>
    </row>
    <row r="9" spans="1:5" ht="12.75">
      <c r="A9" s="36"/>
      <c r="B9" s="36"/>
      <c r="C9" s="36"/>
      <c r="D9" s="36"/>
      <c r="E9" s="36"/>
    </row>
    <row r="10" spans="1:8" s="2" customFormat="1" ht="33.75" customHeight="1">
      <c r="A10" s="6"/>
      <c r="B10" s="21" t="s">
        <v>7</v>
      </c>
      <c r="C10" s="22">
        <f>'Pool B'!C2</f>
        <v>2</v>
      </c>
      <c r="D10" s="21" t="s">
        <v>8</v>
      </c>
      <c r="E10" s="22" t="str">
        <f>'Pool B'!E2</f>
        <v>B</v>
      </c>
      <c r="F10" s="14"/>
      <c r="G10" s="14"/>
      <c r="H10" s="14"/>
    </row>
    <row r="11" spans="1:8" s="9" customFormat="1" ht="33.75" customHeight="1">
      <c r="A11" s="7" t="s">
        <v>9</v>
      </c>
      <c r="B11" s="8" t="s">
        <v>1</v>
      </c>
      <c r="C11" s="12"/>
      <c r="D11" s="8" t="s">
        <v>10</v>
      </c>
      <c r="E11" s="8" t="s">
        <v>11</v>
      </c>
      <c r="F11" s="14"/>
      <c r="G11" s="14"/>
      <c r="H11" s="14"/>
    </row>
    <row r="12" spans="1:5" s="14" customFormat="1" ht="33.75" customHeight="1">
      <c r="A12" s="10">
        <v>1</v>
      </c>
      <c r="B12" s="11">
        <f>'Pool B'!B4</f>
        <v>2</v>
      </c>
      <c r="C12" s="12"/>
      <c r="D12" s="13"/>
      <c r="E12" s="13"/>
    </row>
    <row r="13" spans="1:5" s="14" customFormat="1" ht="33.75" customHeight="1">
      <c r="A13" s="10">
        <v>2</v>
      </c>
      <c r="B13" s="11">
        <f>'Pool B'!B5</f>
        <v>7</v>
      </c>
      <c r="C13" s="12"/>
      <c r="D13" s="13"/>
      <c r="E13" s="13"/>
    </row>
    <row r="14" spans="1:5" s="14" customFormat="1" ht="33.75" customHeight="1">
      <c r="A14" s="10">
        <v>3</v>
      </c>
      <c r="B14" s="11">
        <f>'Pool B'!B6</f>
        <v>10</v>
      </c>
      <c r="C14" s="12"/>
      <c r="D14" s="13"/>
      <c r="E14" s="13"/>
    </row>
    <row r="15" spans="1:5" s="14" customFormat="1" ht="33.75" customHeight="1">
      <c r="A15" s="10">
        <v>4</v>
      </c>
      <c r="B15" s="11">
        <f>'Pool B'!B7</f>
        <v>15</v>
      </c>
      <c r="C15" s="12"/>
      <c r="D15" s="13"/>
      <c r="E15" s="13"/>
    </row>
    <row r="16" spans="1:5" ht="12.75">
      <c r="A16" s="36"/>
      <c r="B16" s="36"/>
      <c r="C16" s="36"/>
      <c r="D16" s="36"/>
      <c r="E16" s="36"/>
    </row>
    <row r="17" spans="1:8" s="2" customFormat="1" ht="32.25" customHeight="1">
      <c r="A17" s="6"/>
      <c r="B17" s="21" t="s">
        <v>7</v>
      </c>
      <c r="C17" s="24">
        <f>'Pool C'!C2</f>
        <v>3</v>
      </c>
      <c r="D17" s="25" t="s">
        <v>8</v>
      </c>
      <c r="E17" s="24" t="str">
        <f>'Pool C'!E2</f>
        <v>C</v>
      </c>
      <c r="F17" s="1"/>
      <c r="G17" s="1"/>
      <c r="H17" s="1"/>
    </row>
    <row r="18" spans="1:5" s="9" customFormat="1" ht="32.25" customHeight="1">
      <c r="A18" s="7" t="s">
        <v>9</v>
      </c>
      <c r="B18" s="8" t="s">
        <v>1</v>
      </c>
      <c r="C18" s="12"/>
      <c r="D18" s="8" t="s">
        <v>10</v>
      </c>
      <c r="E18" s="8" t="s">
        <v>11</v>
      </c>
    </row>
    <row r="19" spans="1:5" s="14" customFormat="1" ht="32.25" customHeight="1">
      <c r="A19" s="10">
        <v>1</v>
      </c>
      <c r="B19" s="11">
        <f>'Pool C'!B4</f>
        <v>3</v>
      </c>
      <c r="C19" s="12"/>
      <c r="D19" s="13"/>
      <c r="E19" s="13"/>
    </row>
    <row r="20" spans="1:5" s="14" customFormat="1" ht="32.25" customHeight="1">
      <c r="A20" s="10">
        <v>2</v>
      </c>
      <c r="B20" s="11">
        <f>'Pool C'!B5</f>
        <v>6</v>
      </c>
      <c r="C20" s="12"/>
      <c r="D20" s="13"/>
      <c r="E20" s="13"/>
    </row>
    <row r="21" spans="1:5" s="14" customFormat="1" ht="32.25" customHeight="1">
      <c r="A21" s="10">
        <v>3</v>
      </c>
      <c r="B21" s="11">
        <f>'Pool C'!B6</f>
        <v>11</v>
      </c>
      <c r="C21" s="12"/>
      <c r="D21" s="13"/>
      <c r="E21" s="13"/>
    </row>
    <row r="22" spans="1:5" s="14" customFormat="1" ht="32.25" customHeight="1">
      <c r="A22" s="10">
        <v>4</v>
      </c>
      <c r="B22" s="11">
        <f>'Pool C'!B7</f>
        <v>14</v>
      </c>
      <c r="C22" s="12"/>
      <c r="D22" s="13"/>
      <c r="E22" s="13"/>
    </row>
    <row r="23" spans="1:5" ht="12.75">
      <c r="A23" s="36"/>
      <c r="B23" s="36"/>
      <c r="C23" s="36"/>
      <c r="D23" s="36"/>
      <c r="E23" s="36"/>
    </row>
    <row r="24" spans="1:8" s="2" customFormat="1" ht="33.75" customHeight="1">
      <c r="A24" s="6"/>
      <c r="B24" s="21" t="s">
        <v>7</v>
      </c>
      <c r="C24" s="22">
        <f>'Pool D'!C2</f>
        <v>4</v>
      </c>
      <c r="D24" s="21" t="s">
        <v>8</v>
      </c>
      <c r="E24" s="22" t="str">
        <f>'Pool D'!E2</f>
        <v>D</v>
      </c>
      <c r="F24" s="1"/>
      <c r="G24" s="1"/>
      <c r="H24" s="1"/>
    </row>
    <row r="25" spans="1:5" s="9" customFormat="1" ht="33.75" customHeight="1">
      <c r="A25" s="7" t="s">
        <v>9</v>
      </c>
      <c r="B25" s="8" t="s">
        <v>1</v>
      </c>
      <c r="C25" s="12"/>
      <c r="D25" s="8" t="s">
        <v>10</v>
      </c>
      <c r="E25" s="8" t="s">
        <v>11</v>
      </c>
    </row>
    <row r="26" spans="1:5" s="14" customFormat="1" ht="33.75" customHeight="1">
      <c r="A26" s="10">
        <v>1</v>
      </c>
      <c r="B26" s="11">
        <f>'Pool D'!B4</f>
        <v>4</v>
      </c>
      <c r="C26" s="12"/>
      <c r="D26" s="13"/>
      <c r="E26" s="13"/>
    </row>
    <row r="27" spans="1:5" s="14" customFormat="1" ht="33.75" customHeight="1">
      <c r="A27" s="10">
        <v>2</v>
      </c>
      <c r="B27" s="11">
        <f>'Pool D'!B5</f>
        <v>5</v>
      </c>
      <c r="C27" s="12"/>
      <c r="D27" s="13"/>
      <c r="E27" s="13"/>
    </row>
    <row r="28" spans="1:5" s="14" customFormat="1" ht="33.75" customHeight="1">
      <c r="A28" s="10">
        <v>3</v>
      </c>
      <c r="B28" s="11">
        <f>'Pool D'!B6</f>
        <v>12</v>
      </c>
      <c r="C28" s="12"/>
      <c r="D28" s="13"/>
      <c r="E28" s="13"/>
    </row>
    <row r="29" spans="1:5" s="14" customFormat="1" ht="33.75" customHeight="1">
      <c r="A29" s="10">
        <v>4</v>
      </c>
      <c r="B29" s="11">
        <f>'Pool D'!B7</f>
        <v>13</v>
      </c>
      <c r="C29" s="12"/>
      <c r="D29" s="13"/>
      <c r="E29" s="13"/>
    </row>
    <row r="30" spans="1:5" ht="12.75">
      <c r="A30" s="36"/>
      <c r="B30" s="36"/>
      <c r="C30" s="36"/>
      <c r="D30" s="36"/>
      <c r="E30" s="36"/>
    </row>
    <row r="31" s="2" customFormat="1" ht="15.75" customHeight="1"/>
    <row r="32" spans="1:10" s="71" customFormat="1" ht="15.75" customHeight="1">
      <c r="A32" s="129" t="s">
        <v>40</v>
      </c>
      <c r="B32" s="130"/>
      <c r="C32" s="130"/>
      <c r="D32" s="130"/>
      <c r="E32" s="130"/>
      <c r="F32" s="130"/>
      <c r="G32" s="130"/>
      <c r="H32" s="131"/>
      <c r="I32" s="70"/>
      <c r="J32" s="70"/>
    </row>
    <row r="33" spans="1:10" s="2" customFormat="1" ht="15.75" customHeight="1">
      <c r="A33" s="132" t="s">
        <v>41</v>
      </c>
      <c r="B33" s="133"/>
      <c r="C33" s="133"/>
      <c r="D33" s="133"/>
      <c r="E33" s="133"/>
      <c r="F33" s="133"/>
      <c r="G33" s="133"/>
      <c r="H33" s="134"/>
      <c r="I33" s="70"/>
      <c r="J33" s="70"/>
    </row>
    <row r="34" spans="1:10" s="2" customFormat="1" ht="15.75" customHeight="1">
      <c r="A34" s="135" t="s">
        <v>42</v>
      </c>
      <c r="B34" s="136"/>
      <c r="C34" s="136"/>
      <c r="D34" s="136"/>
      <c r="E34" s="136"/>
      <c r="F34" s="136"/>
      <c r="G34" s="136"/>
      <c r="H34" s="137"/>
      <c r="I34" s="72"/>
      <c r="J34" s="72"/>
    </row>
  </sheetData>
  <mergeCells count="3">
    <mergeCell ref="A32:H32"/>
    <mergeCell ref="A33:H33"/>
    <mergeCell ref="A34:H34"/>
  </mergeCells>
  <printOptions/>
  <pageMargins left="0.5" right="0.5" top="0.5" bottom="0.5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44" customWidth="1"/>
    <col min="2" max="2" width="13.140625" style="44" customWidth="1"/>
    <col min="3" max="3" width="12.00390625" style="44" customWidth="1"/>
    <col min="4" max="4" width="20.421875" style="44" customWidth="1"/>
    <col min="5" max="5" width="19.00390625" style="44" customWidth="1"/>
    <col min="6" max="6" width="14.7109375" style="44" customWidth="1"/>
    <col min="7" max="16384" width="9.140625" style="44" customWidth="1"/>
  </cols>
  <sheetData>
    <row r="1" spans="1:5" ht="12.75">
      <c r="A1" s="42" t="str">
        <f>'Information Sheet'!A1</f>
        <v>New England Region Juniors Volleyball</v>
      </c>
      <c r="B1" s="42"/>
      <c r="C1" s="42"/>
      <c r="D1" s="42"/>
      <c r="E1" s="43"/>
    </row>
    <row r="2" spans="1:5" ht="12.75">
      <c r="A2" s="114"/>
      <c r="B2" s="115"/>
      <c r="C2" s="116">
        <f>'Information Sheet'!C3:E3</f>
        <v>37738</v>
      </c>
      <c r="D2" s="115"/>
      <c r="E2" s="117"/>
    </row>
    <row r="3" spans="1:5" ht="12.75">
      <c r="A3" s="114"/>
      <c r="B3" s="118"/>
      <c r="C3" s="115" t="str">
        <f>'Information Sheet'!C4:E4</f>
        <v>16 and Under</v>
      </c>
      <c r="D3" s="118"/>
      <c r="E3" s="117"/>
    </row>
    <row r="4" spans="1:4" ht="12.75">
      <c r="A4" s="119"/>
      <c r="B4" s="120"/>
      <c r="C4" s="119"/>
      <c r="D4" s="119"/>
    </row>
    <row r="5" spans="1:4" ht="12.75">
      <c r="A5" s="121" t="s">
        <v>16</v>
      </c>
      <c r="B5" s="122">
        <f>'Information Sheet'!C19</f>
        <v>0.4791666666666667</v>
      </c>
      <c r="C5" s="119"/>
      <c r="D5" s="119"/>
    </row>
    <row r="6" spans="1:4" ht="12.75">
      <c r="A6" s="121" t="s">
        <v>17</v>
      </c>
      <c r="B6" s="122">
        <f>'Information Sheet'!C20</f>
        <v>0.027777777777777776</v>
      </c>
      <c r="C6" s="119"/>
      <c r="D6" s="119"/>
    </row>
    <row r="7" spans="1:4" ht="12.75">
      <c r="A7" s="121" t="s">
        <v>18</v>
      </c>
      <c r="B7" s="122">
        <f>'Information Sheet'!C21</f>
        <v>0.003472222222222222</v>
      </c>
      <c r="C7" s="119"/>
      <c r="D7" s="119"/>
    </row>
    <row r="8" spans="1:4" ht="12.75">
      <c r="A8" s="121" t="s">
        <v>19</v>
      </c>
      <c r="B8" s="122">
        <f>'Information Sheet'!C22</f>
        <v>0.034722222222222224</v>
      </c>
      <c r="C8" s="119"/>
      <c r="D8" s="119"/>
    </row>
    <row r="9" spans="1:3" ht="12.75">
      <c r="A9" s="46"/>
      <c r="B9" s="47"/>
      <c r="C9" s="46"/>
    </row>
    <row r="10" spans="2:7" ht="12.75">
      <c r="B10" s="48" t="s">
        <v>20</v>
      </c>
      <c r="C10" s="48" t="s">
        <v>20</v>
      </c>
      <c r="D10" s="138" t="s">
        <v>21</v>
      </c>
      <c r="E10" s="139"/>
      <c r="F10" s="139"/>
      <c r="G10" s="140"/>
    </row>
    <row r="11" spans="2:7" ht="12.75">
      <c r="B11" s="49" t="s">
        <v>39</v>
      </c>
      <c r="C11" s="49" t="s">
        <v>22</v>
      </c>
      <c r="D11" s="141" t="s">
        <v>23</v>
      </c>
      <c r="E11" s="111"/>
      <c r="F11" s="111"/>
      <c r="G11" s="112"/>
    </row>
    <row r="12" spans="1:4" ht="12.75">
      <c r="A12" s="45" t="s">
        <v>24</v>
      </c>
      <c r="B12" s="50">
        <f>B5</f>
        <v>0.4791666666666667</v>
      </c>
      <c r="C12" s="50">
        <f>B12+B6</f>
        <v>0.5069444444444444</v>
      </c>
      <c r="D12" s="51" t="s">
        <v>25</v>
      </c>
    </row>
    <row r="13" spans="1:4" ht="12.75">
      <c r="A13" s="45" t="s">
        <v>26</v>
      </c>
      <c r="B13" s="50">
        <f>C12+B7</f>
        <v>0.5104166666666666</v>
      </c>
      <c r="C13" s="50">
        <f>B13+B6</f>
        <v>0.5381944444444444</v>
      </c>
      <c r="D13" s="45" t="s">
        <v>27</v>
      </c>
    </row>
    <row r="14" spans="1:4" ht="12.75">
      <c r="A14" s="45" t="s">
        <v>28</v>
      </c>
      <c r="B14" s="50">
        <f>C13+B7</f>
        <v>0.5416666666666666</v>
      </c>
      <c r="C14" s="50">
        <f>B14+B6</f>
        <v>0.5694444444444444</v>
      </c>
      <c r="D14" s="45" t="s">
        <v>27</v>
      </c>
    </row>
    <row r="15" spans="1:4" ht="12.75">
      <c r="A15" s="45" t="s">
        <v>29</v>
      </c>
      <c r="B15" s="50">
        <f>C14+B7</f>
        <v>0.5729166666666666</v>
      </c>
      <c r="C15" s="50">
        <f>B15+B6</f>
        <v>0.6006944444444444</v>
      </c>
      <c r="D15" s="45" t="s">
        <v>27</v>
      </c>
    </row>
    <row r="16" spans="1:4" ht="12.75">
      <c r="A16" s="45" t="s">
        <v>30</v>
      </c>
      <c r="B16" s="50">
        <f>C15+B7</f>
        <v>0.6041666666666666</v>
      </c>
      <c r="C16" s="50">
        <f>B16+B6</f>
        <v>0.6319444444444444</v>
      </c>
      <c r="D16" s="45" t="s">
        <v>27</v>
      </c>
    </row>
    <row r="17" spans="1:4" ht="12.75">
      <c r="A17" s="45" t="s">
        <v>31</v>
      </c>
      <c r="B17" s="50">
        <f>C16+B7</f>
        <v>0.6354166666666666</v>
      </c>
      <c r="C17" s="50">
        <f>B17+B6</f>
        <v>0.6631944444444444</v>
      </c>
      <c r="D17" s="45" t="s">
        <v>25</v>
      </c>
    </row>
    <row r="18" spans="2:3" ht="12.75">
      <c r="B18" s="52"/>
      <c r="C18" s="52"/>
    </row>
    <row r="19" spans="1:4" ht="12.75">
      <c r="A19" s="45" t="s">
        <v>54</v>
      </c>
      <c r="B19" s="50">
        <f>C17+B7</f>
        <v>0.6666666666666666</v>
      </c>
      <c r="C19" s="50">
        <f>B19+B8</f>
        <v>0.7013888888888888</v>
      </c>
      <c r="D19" s="45"/>
    </row>
    <row r="20" spans="1:4" ht="12.75">
      <c r="A20" s="45" t="s">
        <v>32</v>
      </c>
      <c r="B20" s="50">
        <f>C19+B7</f>
        <v>0.704861111111111</v>
      </c>
      <c r="C20" s="50">
        <f>B20+B8</f>
        <v>0.7395833333333333</v>
      </c>
      <c r="D20" s="45"/>
    </row>
    <row r="21" spans="1:4" ht="12.75">
      <c r="A21" s="45" t="s">
        <v>33</v>
      </c>
      <c r="B21" s="50">
        <f>C20+B7</f>
        <v>0.7430555555555555</v>
      </c>
      <c r="C21" s="50">
        <f>B21+B8</f>
        <v>0.7777777777777777</v>
      </c>
      <c r="D21" s="45"/>
    </row>
    <row r="22" ht="12.75">
      <c r="A22" s="53" t="s">
        <v>57</v>
      </c>
    </row>
    <row r="23" ht="12.75">
      <c r="A23" s="44" t="s">
        <v>34</v>
      </c>
    </row>
    <row r="24" ht="12.75">
      <c r="A24" s="44" t="s">
        <v>35</v>
      </c>
    </row>
    <row r="25" ht="13.5" thickBot="1">
      <c r="A25" s="44" t="s">
        <v>36</v>
      </c>
    </row>
    <row r="26" spans="1:6" ht="12.75">
      <c r="A26" s="151" t="s">
        <v>58</v>
      </c>
      <c r="B26" s="152"/>
      <c r="C26" s="153"/>
      <c r="D26" s="151" t="s">
        <v>59</v>
      </c>
      <c r="E26" s="152"/>
      <c r="F26" s="153"/>
    </row>
    <row r="27" spans="1:6" ht="12.75">
      <c r="A27" s="99" t="s">
        <v>60</v>
      </c>
      <c r="B27" s="46"/>
      <c r="C27" s="46"/>
      <c r="D27" s="99" t="s">
        <v>60</v>
      </c>
      <c r="E27" s="46"/>
      <c r="F27" s="100"/>
    </row>
    <row r="28" spans="1:6" ht="12.75">
      <c r="A28" s="99" t="s">
        <v>61</v>
      </c>
      <c r="B28" s="46"/>
      <c r="C28" s="46"/>
      <c r="D28" s="99" t="s">
        <v>61</v>
      </c>
      <c r="E28" s="46"/>
      <c r="F28" s="100"/>
    </row>
    <row r="29" spans="1:6" ht="12.75">
      <c r="A29" s="99" t="s">
        <v>62</v>
      </c>
      <c r="B29" s="46"/>
      <c r="C29" s="46"/>
      <c r="D29" s="99" t="s">
        <v>63</v>
      </c>
      <c r="E29" s="46"/>
      <c r="F29" s="100"/>
    </row>
    <row r="30" spans="1:6" ht="5.25" customHeight="1">
      <c r="A30" s="101"/>
      <c r="B30" s="102"/>
      <c r="C30" s="102"/>
      <c r="D30" s="99"/>
      <c r="E30" s="46"/>
      <c r="F30" s="100"/>
    </row>
    <row r="31" spans="1:6" ht="12.75">
      <c r="A31" s="99" t="s">
        <v>64</v>
      </c>
      <c r="B31" s="46"/>
      <c r="C31" s="46"/>
      <c r="D31" s="99"/>
      <c r="E31" s="46"/>
      <c r="F31" s="100"/>
    </row>
    <row r="32" spans="1:6" ht="12.75">
      <c r="A32" s="99" t="s">
        <v>65</v>
      </c>
      <c r="B32" s="46"/>
      <c r="C32" s="46"/>
      <c r="D32" s="99"/>
      <c r="E32" s="46"/>
      <c r="F32" s="100"/>
    </row>
    <row r="33" spans="1:6" ht="12.75">
      <c r="A33" s="99" t="s">
        <v>66</v>
      </c>
      <c r="B33" s="46"/>
      <c r="C33" s="46"/>
      <c r="D33" s="99"/>
      <c r="E33" s="46"/>
      <c r="F33" s="100"/>
    </row>
    <row r="34" spans="1:6" ht="13.5" thickBot="1">
      <c r="A34" s="103" t="s">
        <v>67</v>
      </c>
      <c r="B34" s="59"/>
      <c r="C34" s="59"/>
      <c r="D34" s="103"/>
      <c r="E34" s="59"/>
      <c r="F34" s="104"/>
    </row>
    <row r="36" spans="1:6" s="53" customFormat="1" ht="12.75">
      <c r="A36" s="146" t="s">
        <v>54</v>
      </c>
      <c r="B36" s="147"/>
      <c r="C36" s="146" t="s">
        <v>32</v>
      </c>
      <c r="D36" s="147"/>
      <c r="E36" s="146" t="s">
        <v>33</v>
      </c>
      <c r="F36" s="147"/>
    </row>
    <row r="37" spans="1:6" s="53" customFormat="1" ht="12.75">
      <c r="A37" s="54"/>
      <c r="B37" s="55"/>
      <c r="C37" s="56"/>
      <c r="D37" s="57"/>
      <c r="E37" s="54"/>
      <c r="F37" s="58"/>
    </row>
    <row r="38" spans="1:6" s="53" customFormat="1" ht="13.5" thickBot="1">
      <c r="A38" s="59" t="s">
        <v>46</v>
      </c>
      <c r="B38" s="60"/>
      <c r="D38" s="61"/>
      <c r="E38" s="54"/>
      <c r="F38" s="58"/>
    </row>
    <row r="39" spans="1:6" s="53" customFormat="1" ht="13.5" thickBot="1">
      <c r="A39" s="46"/>
      <c r="B39" s="44"/>
      <c r="C39" s="62"/>
      <c r="D39" s="60"/>
      <c r="E39" s="54"/>
      <c r="F39" s="58"/>
    </row>
    <row r="40" spans="1:6" s="53" customFormat="1" ht="13.5" thickBot="1">
      <c r="A40" s="59" t="s">
        <v>53</v>
      </c>
      <c r="B40" s="59"/>
      <c r="C40" s="63"/>
      <c r="E40" s="63"/>
      <c r="F40" s="58"/>
    </row>
    <row r="41" spans="1:6" s="53" customFormat="1" ht="12.75">
      <c r="A41" s="64"/>
      <c r="B41" s="55"/>
      <c r="C41" s="46"/>
      <c r="E41" s="63"/>
      <c r="F41" s="58"/>
    </row>
    <row r="42" spans="1:6" ht="13.5" thickBot="1">
      <c r="A42" s="46"/>
      <c r="B42" s="61"/>
      <c r="C42" s="46"/>
      <c r="E42" s="62"/>
      <c r="F42" s="58"/>
    </row>
    <row r="43" spans="1:6" ht="13.5" thickBot="1">
      <c r="A43" s="59" t="s">
        <v>50</v>
      </c>
      <c r="B43" s="60"/>
      <c r="C43" s="46"/>
      <c r="E43" s="65"/>
      <c r="F43" s="75"/>
    </row>
    <row r="44" spans="1:6" ht="13.5" thickBot="1">
      <c r="A44" s="46"/>
      <c r="C44" s="62"/>
      <c r="D44" s="66"/>
      <c r="E44" s="63"/>
      <c r="F44" s="75"/>
    </row>
    <row r="45" spans="1:6" ht="13.5" thickBot="1">
      <c r="A45" s="59" t="s">
        <v>49</v>
      </c>
      <c r="B45" s="59"/>
      <c r="C45" s="63"/>
      <c r="D45" s="61"/>
      <c r="E45" s="46"/>
      <c r="F45" s="75"/>
    </row>
    <row r="46" spans="1:6" ht="12.75">
      <c r="A46" s="67"/>
      <c r="B46" s="61"/>
      <c r="C46" s="46"/>
      <c r="D46" s="61"/>
      <c r="E46" s="46"/>
      <c r="F46" s="75"/>
    </row>
    <row r="47" spans="1:6" s="53" customFormat="1" ht="13.5" thickBot="1">
      <c r="A47" s="59" t="s">
        <v>48</v>
      </c>
      <c r="B47" s="60"/>
      <c r="D47" s="61"/>
      <c r="E47" s="54"/>
      <c r="F47" s="76"/>
    </row>
    <row r="48" spans="1:6" s="53" customFormat="1" ht="13.5" thickBot="1">
      <c r="A48" s="46"/>
      <c r="B48" s="44"/>
      <c r="C48" s="62"/>
      <c r="D48" s="60"/>
      <c r="E48" s="54"/>
      <c r="F48" s="75"/>
    </row>
    <row r="49" spans="1:6" s="53" customFormat="1" ht="13.5" thickBot="1">
      <c r="A49" s="59" t="s">
        <v>51</v>
      </c>
      <c r="B49" s="59"/>
      <c r="C49" s="63"/>
      <c r="E49" s="63"/>
      <c r="F49" s="75"/>
    </row>
    <row r="50" spans="1:6" s="53" customFormat="1" ht="12.75">
      <c r="A50" s="64"/>
      <c r="B50" s="55"/>
      <c r="C50" s="46"/>
      <c r="E50" s="63"/>
      <c r="F50" s="75"/>
    </row>
    <row r="51" spans="1:6" ht="13.5" thickBot="1">
      <c r="A51" s="46"/>
      <c r="B51" s="61"/>
      <c r="C51" s="46"/>
      <c r="E51" s="62"/>
      <c r="F51" s="75"/>
    </row>
    <row r="52" spans="1:6" ht="13.5" thickBot="1">
      <c r="A52" s="59" t="s">
        <v>52</v>
      </c>
      <c r="B52" s="60"/>
      <c r="C52" s="46"/>
      <c r="E52" s="65"/>
      <c r="F52" s="58"/>
    </row>
    <row r="53" spans="1:6" ht="13.5" thickBot="1">
      <c r="A53" s="46"/>
      <c r="C53" s="62"/>
      <c r="D53" s="66"/>
      <c r="E53" s="63"/>
      <c r="F53" s="58"/>
    </row>
    <row r="54" spans="1:6" ht="13.5" thickBot="1">
      <c r="A54" s="59" t="s">
        <v>47</v>
      </c>
      <c r="B54" s="59"/>
      <c r="C54" s="63"/>
      <c r="D54" s="61"/>
      <c r="E54" s="46"/>
      <c r="F54" s="58"/>
    </row>
    <row r="55" spans="1:6" ht="12.75">
      <c r="A55" s="148" t="s">
        <v>37</v>
      </c>
      <c r="B55" s="148"/>
      <c r="C55" s="149" t="s">
        <v>37</v>
      </c>
      <c r="D55" s="150"/>
      <c r="E55" s="149" t="s">
        <v>37</v>
      </c>
      <c r="F55" s="150"/>
    </row>
    <row r="56" spans="1:6" ht="53.25" customHeight="1">
      <c r="A56" s="142" t="s">
        <v>56</v>
      </c>
      <c r="B56" s="143"/>
      <c r="C56" s="144" t="s">
        <v>55</v>
      </c>
      <c r="D56" s="145"/>
      <c r="E56" s="144" t="s">
        <v>38</v>
      </c>
      <c r="F56" s="145"/>
    </row>
    <row r="57" spans="1:2" ht="12.75">
      <c r="A57" s="46"/>
      <c r="B57" s="46"/>
    </row>
  </sheetData>
  <mergeCells count="13">
    <mergeCell ref="A26:C26"/>
    <mergeCell ref="D26:F26"/>
    <mergeCell ref="E55:F55"/>
    <mergeCell ref="D10:G10"/>
    <mergeCell ref="D11:G11"/>
    <mergeCell ref="A56:B56"/>
    <mergeCell ref="C56:D56"/>
    <mergeCell ref="A36:B36"/>
    <mergeCell ref="E36:F36"/>
    <mergeCell ref="C36:D36"/>
    <mergeCell ref="A55:B55"/>
    <mergeCell ref="C55:D55"/>
    <mergeCell ref="E56:F56"/>
  </mergeCells>
  <printOptions/>
  <pageMargins left="0.5" right="0.5" top="0.5" bottom="0.5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Sheet 5 Teams</dc:title>
  <dc:subject/>
  <dc:creator>David Peixoto</dc:creator>
  <cp:keywords/>
  <dc:description/>
  <cp:lastModifiedBy>David Peixoto</cp:lastModifiedBy>
  <cp:lastPrinted>2003-04-17T13:59:04Z</cp:lastPrinted>
  <dcterms:created xsi:type="dcterms:W3CDTF">1998-03-30T16:54:10Z</dcterms:created>
  <dcterms:modified xsi:type="dcterms:W3CDTF">2003-04-17T14:00:23Z</dcterms:modified>
  <cp:category/>
  <cp:version/>
  <cp:contentType/>
  <cp:contentStatus/>
</cp:coreProperties>
</file>